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Alphabetisierung\Grundbildung_Geflüchtete_GBG\2018\Ausschreibungsunterlagen\"/>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E2" i="13" l="1"/>
  <c r="AE1" i="13"/>
  <c r="N2" i="13"/>
  <c r="U2" i="13" l="1"/>
  <c r="T2" i="13"/>
  <c r="Q2" i="13"/>
  <c r="AK2" i="13" l="1"/>
  <c r="B66" i="1" l="1"/>
  <c r="B71" i="1" s="1"/>
  <c r="AX2" i="13"/>
  <c r="AW2" i="13"/>
  <c r="AW1" i="13"/>
  <c r="AV1" i="13"/>
  <c r="AU1" i="13"/>
  <c r="AT1" i="13"/>
  <c r="AS2" i="13"/>
  <c r="AR1" i="13"/>
  <c r="AQ2" i="13"/>
  <c r="AQ1" i="13"/>
  <c r="AP2" i="13"/>
  <c r="AP1" i="13"/>
  <c r="AO2" i="13"/>
  <c r="AO1" i="13"/>
  <c r="AN2" i="13"/>
  <c r="AN1" i="13"/>
  <c r="AM2" i="13"/>
  <c r="AM1" i="13"/>
  <c r="AL2" i="13"/>
  <c r="AL1" i="13"/>
  <c r="AK1" i="13"/>
  <c r="AJ2" i="13"/>
  <c r="AJ1" i="13"/>
  <c r="AI2" i="13"/>
  <c r="AI1" i="13"/>
  <c r="AH2" i="13"/>
  <c r="AH1" i="13"/>
  <c r="AG2" i="13"/>
  <c r="AG1" i="13"/>
  <c r="AF2" i="13"/>
  <c r="AF1" i="13"/>
  <c r="AD2" i="13"/>
  <c r="AD1" i="13"/>
  <c r="AC2" i="13"/>
  <c r="AC1" i="13"/>
  <c r="AB2" i="13"/>
  <c r="AA2" i="13"/>
  <c r="AB1" i="13"/>
  <c r="AA1" i="13"/>
  <c r="Z2" i="13"/>
  <c r="Z1" i="13"/>
  <c r="Y2" i="13"/>
  <c r="Y1" i="13"/>
  <c r="X2" i="13"/>
  <c r="X1" i="13"/>
  <c r="W2" i="13"/>
  <c r="V2" i="13"/>
  <c r="R2" i="13"/>
  <c r="S2" i="13"/>
  <c r="P2" i="13"/>
  <c r="Q1" i="13"/>
  <c r="P1" i="13"/>
  <c r="O2" i="13"/>
  <c r="O1" i="13"/>
  <c r="M2" i="13"/>
  <c r="M1" i="13"/>
  <c r="L2" i="13"/>
  <c r="L1" i="13"/>
  <c r="K2" i="13"/>
  <c r="K1" i="13"/>
  <c r="J2" i="13"/>
  <c r="J1" i="13"/>
  <c r="I2" i="13"/>
  <c r="I1" i="13"/>
  <c r="H2" i="13"/>
  <c r="H1" i="13"/>
  <c r="G2" i="13"/>
  <c r="G1" i="13"/>
  <c r="F2" i="13"/>
  <c r="F1" i="13"/>
  <c r="N1" i="13" s="1"/>
  <c r="W1" i="13" s="1"/>
  <c r="AS1" i="13" s="1"/>
  <c r="AX1" i="13" s="1"/>
  <c r="E2" i="13"/>
  <c r="E1" i="13"/>
  <c r="D2" i="13"/>
  <c r="D1" i="13"/>
  <c r="C2" i="13"/>
  <c r="C1" i="13"/>
  <c r="B70" i="1" l="1"/>
  <c r="AT2" i="13" s="1"/>
  <c r="B72" i="1"/>
  <c r="AV2" i="13" s="1"/>
  <c r="AR2" i="13"/>
  <c r="AU2" i="13" l="1"/>
  <c r="B2" i="13" l="1"/>
  <c r="C14" i="4"/>
  <c r="C13" i="4"/>
  <c r="C12" i="4"/>
  <c r="C11" i="4"/>
  <c r="C10" i="4"/>
  <c r="C9" i="4"/>
  <c r="B1" i="13" l="1"/>
  <c r="A2" i="13"/>
  <c r="A1" i="13"/>
  <c r="B10" i="1" l="1"/>
</calcChain>
</file>

<file path=xl/sharedStrings.xml><?xml version="1.0" encoding="utf-8"?>
<sst xmlns="http://schemas.openxmlformats.org/spreadsheetml/2006/main" count="101" uniqueCount="89">
  <si>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</si>
  <si>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</si>
  <si>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</si>
  <si>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</si>
  <si>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</si>
  <si>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</si>
  <si>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</si>
  <si>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</si>
  <si>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</si>
  <si>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</si>
  <si>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</si>
  <si>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</si>
  <si>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</si>
  <si>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</si>
  <si>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</si>
  <si>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</si>
  <si>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</si>
  <si>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</si>
  <si>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</si>
  <si>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</si>
  <si>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</si>
  <si>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</si>
  <si>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</si>
  <si>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</si>
  <si>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</si>
  <si>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</si>
  <si>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</si>
  <si>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</si>
  <si>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</si>
  <si>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</si>
  <si>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</si>
  <si>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</si>
  <si>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</si>
  <si>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</si>
  <si>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</si>
  <si>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</si>
  <si>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</si>
  <si>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</si>
  <si>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</si>
  <si>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</si>
  <si>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</si>
  <si>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</si>
  <si>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</si>
  <si>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</si>
  <si>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</si>
  <si>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</si>
  <si>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</si>
  <si>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</si>
  <si>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</si>
  <si>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</si>
  <si>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</si>
  <si>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</si>
  <si>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</si>
  <si>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</si>
  <si>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</si>
  <si>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</si>
  <si>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</si>
  <si>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</si>
  <si>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Begleitung, Beratung und Coaching/ sozialpädagogische Betreuung</t>
  </si>
  <si>
    <t>Zusätzlich anfallende Kosten zur Durchführung erlebnispädagogischer Aktivitäten</t>
  </si>
  <si>
    <t>Fortbildungskosten für in der Maßnahme eingesetzte Lehrkräfte</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</si>
  <si>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</si>
  <si>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</si>
  <si>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</si>
  <si>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</si>
  <si>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</si>
  <si>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</si>
  <si>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</si>
  <si>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</si>
  <si>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</si>
  <si>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</si>
  <si>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</si>
  <si>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Tel: 0511/300330 -38</t>
  </si>
  <si>
    <t>Ihr Antrag zum Projekt ist eingegangen und befindet sich in der Bearbeitung. Hiermit erhalten Sie das Aktenzeichen der beantragten Maßnahme. Bitte geben Sie das Aktenzeichen bei jeder Rückfrage und Änderung an, um die Zuordnung zu erleichtern. Vielen Dank!</t>
  </si>
  <si>
    <t>Personalkosten für die zusätzliche Wahrnehmung von Aufgaben im Bereich der Verwaltung und im pädagogischen Bereich</t>
  </si>
  <si>
    <r>
      <t>Finanzierungsplan</t>
    </r>
    <r>
      <rPr>
        <b/>
        <sz val="12"/>
        <color theme="1"/>
        <rFont val="Arial"/>
        <family val="2"/>
      </rPr>
      <t xml:space="preserve"> </t>
    </r>
    <r>
      <rPr>
        <sz val="12"/>
        <color theme="1"/>
        <rFont val="Arial"/>
        <family val="2"/>
      </rPr>
      <t>(bitte tragen Sie hier nur die Gesamtsummen ein, um eine automatische Berechnung der Gesamtsumme zu ermöglichen)</t>
    </r>
  </si>
  <si>
    <t>Förderung zusätzlicher Grundbildungsmaßnahmen  für Geflüchtete</t>
  </si>
  <si>
    <t>Einstiegsgespräche und Kompetenzermittlung</t>
  </si>
  <si>
    <t>,</t>
  </si>
  <si>
    <t>Der Antrag ist nur dann gültig und vollständig, wenn er sowohl elektronisch (ohne Unterschrift) als auch postalisch (mit Unterschrift) in zweifacher Ausfertigung eingereicht wird.</t>
  </si>
  <si>
    <t>Für jeden beantragten Kurs erhalten Sie von der AEWB ein Aktenzeichen, nachdem Sie den Antrag elektronisch (ohne Unterschrift) und postalisch (mit Unterschrift) in zweifacher Ausfertigung übermittelt haben. Sie ist bei jeder Rückfrage, Änderung und der Abrechnung anzugeben.</t>
  </si>
  <si>
    <t>Ein Kooperationspartner ist nicht zwingend erforderlich. Angaben dazu nur bei Bedarf.</t>
  </si>
  <si>
    <t>Ein Kurs soll mit mindestens 15 Geflüchteten als Teilnehmende starten. Im Ausnahmefall ist die Aufstockung mit Teilnehmenden anderer Zielgruppen möglich.</t>
  </si>
  <si>
    <t>Max. Fördersumme pro Maßnahme ist 45.000 €. Die Verwendung von Eigen- und Drittmitteln zur Aufstockung der Fördersumme ist erwünscht. Geben Sie im Fall einer Aufstockung die Eigen- und Drittmittel in den Einzelposten mit an. Eine Aufschlüsselung der Eigen- und Drittmittel erfolgt in der Gesamtkostenaufstellung.</t>
  </si>
  <si>
    <t>Höchstfördersumme 45.000 Euro</t>
  </si>
  <si>
    <t>Ggf. Begründung, wenn weniger als 15 TN geplant sind  bzw. Begründung der Aufnahme weiterer TN in Abweichung zu der in den Fördergrundlagen vorgeschrieben Zielgruppe.</t>
  </si>
  <si>
    <r>
      <t xml:space="preserve">Antrag </t>
    </r>
    <r>
      <rPr>
        <sz val="10"/>
        <color theme="1"/>
        <rFont val="Arial"/>
        <family val="2"/>
      </rPr>
      <t>(Version 1, 17.04.2018)</t>
    </r>
  </si>
  <si>
    <t>Fördergrundsätze vom 12.04.2018</t>
  </si>
  <si>
    <r>
      <t xml:space="preserve">Bitte nutzen Sie ausschließlich dieses Formular für Ihren Antrag und senden es zunächst per E-Mail als Exceldatei ohne Unterschrift an Frau Oksana Janzen zurück (janzen@aewb-nds.de). Es ist erforderlich, dass Sie den Antrag zudem ausdrucken und gemeinsam mit dem Konzeptpapier </t>
    </r>
    <r>
      <rPr>
        <i/>
        <sz val="12"/>
        <color theme="0" tint="-0.499984740745262"/>
        <rFont val="Arial"/>
        <family val="2"/>
      </rPr>
      <t xml:space="preserve">(vgl. Handreichung Punkte 4 u. 8) </t>
    </r>
    <r>
      <rPr>
        <i/>
        <sz val="12"/>
        <color rgb="FF7F7F7F"/>
        <rFont val="Arial"/>
        <family val="2"/>
      </rPr>
      <t xml:space="preserve">unterschrieben postalisch in zweifacher Ausfertigung an die AEWB senden (eine Anleitung zum Drucken des Dokuments finden Sie in der Kurzanleitung). Die Einreichfrist ist der </t>
    </r>
    <r>
      <rPr>
        <i/>
        <sz val="12"/>
        <color theme="0" tint="-0.499984740745262"/>
        <rFont val="Arial"/>
        <family val="2"/>
      </rPr>
      <t>30.06.2018.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</si>
</sst>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9"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2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8" fillId="2" borderId="6" xfId="0" applyFont="1" applyFill="1" applyBorder="1" applyAlignment="1" applyProtection="1">
      <alignment horizontal="center"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4" borderId="0" xfId="0" applyFont="1" applyFill="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14" fillId="0" borderId="0" xfId="0" applyFont="1" applyAlignment="1" applyProtection="1">
      <alignment horizontal="center" vertical="center" wrapText="1"/>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38" fillId="0" borderId="0" xfId="0" applyFont="1" applyAlignment="1" applyProtection="1">
      <alignment horizontal="center" vertical="center" wrapText="1"/>
    </xf>
    <xf numFmtId="0" fontId="38" fillId="0" borderId="0" xfId="0" applyFont="1" applyAlignment="1" applyProtection="1">
      <alignment horizontal="center"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39"/>
  <sheetViews>
    <sheetView showGridLines="0" tabSelected="1" zoomScaleNormal="100" workbookViewId="0">
      <selection activeCell="A7" sqref="A7:D7"/>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43.5" customHeight="1" x14ac:dyDescent="0.25">
      <c r="A2" s="161" t="s">
        <v>86</v>
      </c>
      <c r="B2" s="161"/>
      <c r="C2" s="161"/>
      <c r="D2" s="161"/>
    </row>
    <row r="3" spans="1:4" ht="57" customHeight="1" x14ac:dyDescent="0.25">
      <c r="A3" s="177" t="s">
        <v>76</v>
      </c>
      <c r="B3" s="178"/>
      <c r="C3" s="178"/>
      <c r="D3" s="178"/>
    </row>
    <row r="4" spans="1:4" ht="27" customHeight="1" x14ac:dyDescent="0.25">
      <c r="A4" s="181" t="s">
        <v>87</v>
      </c>
      <c r="B4" s="181"/>
      <c r="C4" s="181"/>
      <c r="D4" s="181"/>
    </row>
    <row r="5" spans="1:4" ht="69.75" customHeight="1" x14ac:dyDescent="0.25">
      <c r="A5" s="171" t="s">
        <v>88</v>
      </c>
      <c r="B5" s="171"/>
      <c r="C5" s="171"/>
      <c r="D5" s="171"/>
    </row>
    <row r="6" spans="1:4" ht="30" customHeight="1" x14ac:dyDescent="0.25">
      <c r="A6" s="173" t="s">
        <v>79</v>
      </c>
      <c r="B6" s="173"/>
      <c r="C6" s="173"/>
      <c r="D6" s="173"/>
    </row>
    <row r="7" spans="1:4" ht="41.25" customHeight="1" x14ac:dyDescent="0.25">
      <c r="A7" s="171" t="s">
        <v>43</v>
      </c>
      <c r="B7" s="171"/>
      <c r="C7" s="171"/>
      <c r="D7" s="171"/>
    </row>
    <row r="8" spans="1:4" ht="23.25" customHeight="1" x14ac:dyDescent="0.25">
      <c r="A8" s="171" t="s">
        <v>15</v>
      </c>
      <c r="B8" s="171"/>
      <c r="C8" s="171"/>
      <c r="D8" s="171"/>
    </row>
    <row r="9" spans="1:4" ht="23.25" customHeight="1" thickBot="1" x14ac:dyDescent="0.3">
      <c r="A9" s="173" t="s">
        <v>16</v>
      </c>
      <c r="B9" s="173"/>
      <c r="C9" s="173"/>
      <c r="D9" s="173"/>
    </row>
    <row r="10" spans="1:4" s="85" customFormat="1" ht="87.75" customHeight="1" thickBot="1" x14ac:dyDescent="0.3">
      <c r="A10" s="99" t="s">
        <v>44</v>
      </c>
      <c r="B10" s="99" t="str">
        <f>Az!C7</f>
        <v>Wird von der AEWB nach Eingang des Antrags vergeben.</v>
      </c>
      <c r="C10" s="179" t="s">
        <v>80</v>
      </c>
      <c r="D10" s="180"/>
    </row>
    <row r="11" spans="1:4" s="37" customFormat="1" ht="12" customHeight="1" thickBot="1" x14ac:dyDescent="0.3">
      <c r="A11" s="19"/>
      <c r="B11" s="20"/>
      <c r="C11" s="86"/>
      <c r="D11" s="62"/>
    </row>
    <row r="12" spans="1:4" ht="30" customHeight="1" thickBot="1" x14ac:dyDescent="0.3">
      <c r="A12" s="165" t="s">
        <v>17</v>
      </c>
      <c r="B12" s="166"/>
      <c r="C12" s="166"/>
      <c r="D12" s="167"/>
    </row>
    <row r="13" spans="1:4" s="37" customFormat="1" ht="3" customHeight="1" thickBot="1" x14ac:dyDescent="0.3">
      <c r="A13" s="38"/>
      <c r="B13" s="39"/>
      <c r="C13" s="87"/>
      <c r="D13" s="63"/>
    </row>
    <row r="14" spans="1:4" ht="27" customHeight="1" x14ac:dyDescent="0.25">
      <c r="A14" s="100" t="s">
        <v>30</v>
      </c>
      <c r="B14" s="10"/>
      <c r="C14" s="105"/>
      <c r="D14" s="190"/>
    </row>
    <row r="15" spans="1:4" ht="27" customHeight="1" x14ac:dyDescent="0.25">
      <c r="A15" s="101" t="s">
        <v>3</v>
      </c>
      <c r="B15" s="11"/>
      <c r="C15" s="106"/>
      <c r="D15" s="191"/>
    </row>
    <row r="16" spans="1:4" ht="27" customHeight="1" x14ac:dyDescent="0.25">
      <c r="A16" s="101" t="s">
        <v>1</v>
      </c>
      <c r="B16" s="12"/>
      <c r="C16" s="106"/>
      <c r="D16" s="191"/>
    </row>
    <row r="17" spans="1:4" ht="27" customHeight="1" thickBot="1" x14ac:dyDescent="0.3">
      <c r="A17" s="101" t="s">
        <v>2</v>
      </c>
      <c r="B17" s="11"/>
      <c r="C17" s="106"/>
      <c r="D17" s="192"/>
    </row>
    <row r="18" spans="1:4" ht="30" customHeight="1" thickBot="1" x14ac:dyDescent="0.3">
      <c r="A18" s="165" t="s">
        <v>37</v>
      </c>
      <c r="B18" s="166"/>
      <c r="C18" s="166"/>
      <c r="D18" s="170"/>
    </row>
    <row r="19" spans="1:4" ht="27" customHeight="1" x14ac:dyDescent="0.25">
      <c r="A19" s="100" t="s">
        <v>11</v>
      </c>
      <c r="B19" s="13"/>
      <c r="C19" s="148"/>
      <c r="D19" s="190"/>
    </row>
    <row r="20" spans="1:4" ht="27" customHeight="1" x14ac:dyDescent="0.25">
      <c r="A20" s="101" t="s">
        <v>13</v>
      </c>
      <c r="B20" s="14"/>
      <c r="C20" s="127"/>
      <c r="D20" s="191"/>
    </row>
    <row r="21" spans="1:4" ht="27" customHeight="1" thickBot="1" x14ac:dyDescent="0.3">
      <c r="A21" s="101" t="s">
        <v>12</v>
      </c>
      <c r="B21" s="15"/>
      <c r="C21" s="127"/>
      <c r="D21" s="192"/>
    </row>
    <row r="22" spans="1:4" ht="30" customHeight="1" thickBot="1" x14ac:dyDescent="0.3">
      <c r="A22" s="165" t="s">
        <v>14</v>
      </c>
      <c r="B22" s="166"/>
      <c r="C22" s="166"/>
      <c r="D22" s="167"/>
    </row>
    <row r="23" spans="1:4" ht="27" customHeight="1" x14ac:dyDescent="0.25">
      <c r="A23" s="100" t="s">
        <v>34</v>
      </c>
      <c r="B23" s="13"/>
      <c r="C23" s="148"/>
      <c r="D23" s="190"/>
    </row>
    <row r="24" spans="1:4" ht="27" customHeight="1" x14ac:dyDescent="0.25">
      <c r="A24" s="101" t="s">
        <v>4</v>
      </c>
      <c r="B24" s="16"/>
      <c r="C24" s="127"/>
      <c r="D24" s="191"/>
    </row>
    <row r="25" spans="1:4" ht="27" customHeight="1" x14ac:dyDescent="0.25">
      <c r="A25" s="101" t="s">
        <v>47</v>
      </c>
      <c r="B25" s="114"/>
      <c r="C25" s="127"/>
      <c r="D25" s="191"/>
    </row>
    <row r="26" spans="1:4" ht="27" customHeight="1" thickBot="1" x14ac:dyDescent="0.3">
      <c r="A26" s="101" t="s">
        <v>5</v>
      </c>
      <c r="B26" s="152"/>
      <c r="C26" s="127"/>
      <c r="D26" s="193"/>
    </row>
    <row r="27" spans="1:4" ht="16.5" hidden="1" customHeight="1" x14ac:dyDescent="0.25">
      <c r="A27" s="21" t="s">
        <v>7</v>
      </c>
      <c r="B27" s="22"/>
      <c r="C27" s="88"/>
      <c r="D27" s="64"/>
    </row>
    <row r="28" spans="1:4" ht="27.75" hidden="1" customHeight="1" thickBot="1" x14ac:dyDescent="0.3">
      <c r="A28" s="23" t="s">
        <v>6</v>
      </c>
      <c r="B28" s="24"/>
      <c r="C28" s="88"/>
      <c r="D28" s="65"/>
    </row>
    <row r="29" spans="1:4" ht="30" customHeight="1" x14ac:dyDescent="0.25">
      <c r="A29" s="182" t="s">
        <v>42</v>
      </c>
      <c r="B29" s="183"/>
      <c r="C29" s="183"/>
      <c r="D29" s="184"/>
    </row>
    <row r="30" spans="1:4" ht="25.5" customHeight="1" thickBot="1" x14ac:dyDescent="0.3">
      <c r="A30" s="185" t="s">
        <v>48</v>
      </c>
      <c r="B30" s="186"/>
      <c r="C30" s="186"/>
      <c r="D30" s="187"/>
    </row>
    <row r="31" spans="1:4" ht="84" customHeight="1" x14ac:dyDescent="0.25">
      <c r="A31" s="115" t="s">
        <v>50</v>
      </c>
      <c r="B31" s="17"/>
      <c r="C31" s="155" t="s">
        <v>81</v>
      </c>
      <c r="D31" s="190"/>
    </row>
    <row r="32" spans="1:4" ht="27" customHeight="1" x14ac:dyDescent="0.25">
      <c r="A32" s="101" t="s">
        <v>3</v>
      </c>
      <c r="B32" s="11"/>
      <c r="C32" s="156"/>
      <c r="D32" s="191"/>
    </row>
    <row r="33" spans="1:7" ht="27" customHeight="1" x14ac:dyDescent="0.25">
      <c r="A33" s="101" t="s">
        <v>1</v>
      </c>
      <c r="B33" s="12"/>
      <c r="C33" s="156"/>
      <c r="D33" s="191"/>
    </row>
    <row r="34" spans="1:7" ht="27" customHeight="1" thickBot="1" x14ac:dyDescent="0.3">
      <c r="A34" s="23" t="s">
        <v>2</v>
      </c>
      <c r="B34" s="116"/>
      <c r="C34" s="156"/>
      <c r="D34" s="191"/>
    </row>
    <row r="35" spans="1:7" ht="84" customHeight="1" x14ac:dyDescent="0.25">
      <c r="A35" s="121" t="s">
        <v>49</v>
      </c>
      <c r="B35" s="117"/>
      <c r="C35" s="156"/>
      <c r="D35" s="191"/>
    </row>
    <row r="36" spans="1:7" ht="27" customHeight="1" x14ac:dyDescent="0.25">
      <c r="A36" s="101" t="s">
        <v>3</v>
      </c>
      <c r="B36" s="118"/>
      <c r="C36" s="156"/>
      <c r="D36" s="191"/>
    </row>
    <row r="37" spans="1:7" ht="27" customHeight="1" x14ac:dyDescent="0.25">
      <c r="A37" s="101" t="s">
        <v>1</v>
      </c>
      <c r="B37" s="119"/>
      <c r="C37" s="156"/>
      <c r="D37" s="191"/>
    </row>
    <row r="38" spans="1:7" ht="27" customHeight="1" thickBot="1" x14ac:dyDescent="0.3">
      <c r="A38" s="104" t="s">
        <v>2</v>
      </c>
      <c r="B38" s="120"/>
      <c r="C38" s="157"/>
      <c r="D38" s="192"/>
    </row>
    <row r="39" spans="1:7" ht="12" customHeight="1" thickBot="1" x14ac:dyDescent="0.3">
      <c r="A39" s="172"/>
      <c r="B39" s="172"/>
      <c r="C39" s="172"/>
      <c r="D39" s="172"/>
    </row>
    <row r="40" spans="1:7" ht="89.25" hidden="1" customHeight="1" thickBot="1" x14ac:dyDescent="0.3">
      <c r="A40" s="40"/>
      <c r="B40" s="41" t="s">
        <v>8</v>
      </c>
      <c r="C40" s="168" t="s">
        <v>10</v>
      </c>
      <c r="D40" s="66"/>
    </row>
    <row r="41" spans="1:7" ht="89.25" hidden="1" customHeight="1" thickBot="1" x14ac:dyDescent="0.3">
      <c r="A41" s="42"/>
      <c r="B41" s="43" t="s">
        <v>9</v>
      </c>
      <c r="C41" s="169"/>
      <c r="D41" s="67"/>
    </row>
    <row r="42" spans="1:7" ht="30" customHeight="1" thickBot="1" x14ac:dyDescent="0.3">
      <c r="A42" s="162" t="s">
        <v>51</v>
      </c>
      <c r="B42" s="163"/>
      <c r="C42" s="163"/>
      <c r="D42" s="164"/>
    </row>
    <row r="43" spans="1:7" s="37" customFormat="1" ht="3" customHeight="1" thickBot="1" x14ac:dyDescent="0.3">
      <c r="A43" s="44"/>
      <c r="B43" s="45"/>
      <c r="C43" s="89"/>
      <c r="D43" s="68"/>
    </row>
    <row r="44" spans="1:7" s="37" customFormat="1" ht="57" x14ac:dyDescent="0.25">
      <c r="A44" s="102" t="s">
        <v>52</v>
      </c>
      <c r="B44" s="13"/>
      <c r="C44" s="149"/>
      <c r="D44" s="194"/>
    </row>
    <row r="45" spans="1:7" s="37" customFormat="1" ht="28.5" customHeight="1" x14ac:dyDescent="0.25">
      <c r="A45" s="103" t="s">
        <v>53</v>
      </c>
      <c r="B45" s="14"/>
      <c r="C45" s="126" t="s">
        <v>55</v>
      </c>
      <c r="D45" s="194"/>
    </row>
    <row r="46" spans="1:7" s="37" customFormat="1" ht="27" customHeight="1" x14ac:dyDescent="0.25">
      <c r="A46" s="101" t="s">
        <v>29</v>
      </c>
      <c r="B46" s="123"/>
      <c r="C46" s="122"/>
      <c r="D46" s="194"/>
      <c r="G46" s="46"/>
    </row>
    <row r="47" spans="1:7" s="37" customFormat="1" ht="31.5" customHeight="1" x14ac:dyDescent="0.25">
      <c r="A47" s="101" t="s">
        <v>18</v>
      </c>
      <c r="B47" s="124"/>
      <c r="C47" s="156" t="s">
        <v>54</v>
      </c>
      <c r="D47" s="194"/>
      <c r="G47" s="46"/>
    </row>
    <row r="48" spans="1:7" s="37" customFormat="1" ht="30.75" customHeight="1" x14ac:dyDescent="0.25">
      <c r="A48" s="101" t="s">
        <v>19</v>
      </c>
      <c r="B48" s="124"/>
      <c r="C48" s="156"/>
      <c r="D48" s="194"/>
    </row>
    <row r="49" spans="1:4" s="37" customFormat="1" ht="39" customHeight="1" x14ac:dyDescent="0.25">
      <c r="A49" s="101" t="s">
        <v>39</v>
      </c>
      <c r="B49" s="14"/>
      <c r="C49" s="196" t="s">
        <v>82</v>
      </c>
      <c r="D49" s="194"/>
    </row>
    <row r="50" spans="1:4" s="37" customFormat="1" ht="93.75" customHeight="1" thickBot="1" x14ac:dyDescent="0.3">
      <c r="A50" s="104" t="s">
        <v>85</v>
      </c>
      <c r="B50" s="125"/>
      <c r="C50" s="197"/>
      <c r="D50" s="195"/>
    </row>
    <row r="51" spans="1:4" s="37" customFormat="1" ht="12" customHeight="1" thickBot="1" x14ac:dyDescent="0.3">
      <c r="B51" s="48"/>
      <c r="C51" s="90"/>
      <c r="D51" s="69"/>
    </row>
    <row r="52" spans="1:4" ht="30" customHeight="1" thickBot="1" x14ac:dyDescent="0.3">
      <c r="A52" s="162" t="s">
        <v>75</v>
      </c>
      <c r="B52" s="163"/>
      <c r="C52" s="163"/>
      <c r="D52" s="164"/>
    </row>
    <row r="53" spans="1:4" s="37" customFormat="1" ht="3" customHeight="1" thickBot="1" x14ac:dyDescent="0.3">
      <c r="A53" s="27"/>
      <c r="B53" s="27"/>
      <c r="C53" s="91"/>
      <c r="D53" s="70"/>
    </row>
    <row r="54" spans="1:4" ht="68.25" customHeight="1" x14ac:dyDescent="0.25">
      <c r="A54" s="100" t="s">
        <v>74</v>
      </c>
      <c r="B54" s="140"/>
      <c r="C54" s="155" t="s">
        <v>83</v>
      </c>
      <c r="D54" s="198"/>
    </row>
    <row r="55" spans="1:4" ht="32.1" customHeight="1" x14ac:dyDescent="0.25">
      <c r="A55" s="101" t="s">
        <v>20</v>
      </c>
      <c r="B55" s="141"/>
      <c r="C55" s="156"/>
      <c r="D55" s="199"/>
    </row>
    <row r="56" spans="1:4" ht="32.1" customHeight="1" x14ac:dyDescent="0.25">
      <c r="A56" s="101" t="s">
        <v>56</v>
      </c>
      <c r="B56" s="141"/>
      <c r="C56" s="156"/>
      <c r="D56" s="199"/>
    </row>
    <row r="57" spans="1:4" ht="32.1" customHeight="1" x14ac:dyDescent="0.25">
      <c r="A57" s="101" t="s">
        <v>21</v>
      </c>
      <c r="B57" s="141"/>
      <c r="C57" s="156"/>
      <c r="D57" s="199"/>
    </row>
    <row r="58" spans="1:4" ht="32.1" customHeight="1" x14ac:dyDescent="0.25">
      <c r="A58" s="101" t="s">
        <v>41</v>
      </c>
      <c r="B58" s="141"/>
      <c r="C58" s="156"/>
      <c r="D58" s="199"/>
    </row>
    <row r="59" spans="1:4" ht="32.1" customHeight="1" x14ac:dyDescent="0.25">
      <c r="A59" s="101" t="s">
        <v>57</v>
      </c>
      <c r="B59" s="141"/>
      <c r="C59" s="156"/>
      <c r="D59" s="199"/>
    </row>
    <row r="60" spans="1:4" ht="32.1" customHeight="1" x14ac:dyDescent="0.25">
      <c r="A60" s="101" t="s">
        <v>22</v>
      </c>
      <c r="B60" s="141"/>
      <c r="C60" s="156"/>
      <c r="D60" s="199"/>
    </row>
    <row r="61" spans="1:4" ht="42.75" customHeight="1" x14ac:dyDescent="0.25">
      <c r="A61" s="101" t="s">
        <v>77</v>
      </c>
      <c r="B61" s="141"/>
      <c r="C61" s="156"/>
      <c r="D61" s="199"/>
    </row>
    <row r="62" spans="1:4" ht="35.25" customHeight="1" x14ac:dyDescent="0.25">
      <c r="A62" s="101" t="s">
        <v>58</v>
      </c>
      <c r="B62" s="141"/>
      <c r="C62" s="156"/>
      <c r="D62" s="199"/>
    </row>
    <row r="63" spans="1:4" ht="42" customHeight="1" x14ac:dyDescent="0.25">
      <c r="A63" s="103" t="s">
        <v>59</v>
      </c>
      <c r="B63" s="141"/>
      <c r="C63" s="156"/>
      <c r="D63" s="199"/>
    </row>
    <row r="64" spans="1:4" ht="47.25" customHeight="1" x14ac:dyDescent="0.25">
      <c r="A64" s="103" t="s">
        <v>60</v>
      </c>
      <c r="B64" s="141"/>
      <c r="C64" s="156"/>
      <c r="D64" s="199"/>
    </row>
    <row r="65" spans="1:4" ht="47.25" customHeight="1" thickBot="1" x14ac:dyDescent="0.3">
      <c r="A65" s="139" t="s">
        <v>61</v>
      </c>
      <c r="B65" s="142"/>
      <c r="C65" s="157"/>
      <c r="D65" s="199"/>
    </row>
    <row r="66" spans="1:4" ht="59.25" customHeight="1" thickBot="1" x14ac:dyDescent="0.3">
      <c r="A66" s="108" t="s">
        <v>40</v>
      </c>
      <c r="B66" s="107">
        <f>SUM(B54:B65)</f>
        <v>0</v>
      </c>
      <c r="C66" s="109" t="s">
        <v>31</v>
      </c>
      <c r="D66" s="200"/>
    </row>
    <row r="67" spans="1:4" s="47" customFormat="1" ht="12" customHeight="1" thickBot="1" x14ac:dyDescent="0.3">
      <c r="A67" s="32"/>
      <c r="B67" s="30"/>
      <c r="C67" s="31"/>
      <c r="D67" s="49"/>
    </row>
    <row r="68" spans="1:4" ht="30" customHeight="1" thickBot="1" x14ac:dyDescent="0.3">
      <c r="A68" s="174" t="s">
        <v>67</v>
      </c>
      <c r="B68" s="175"/>
      <c r="C68" s="175"/>
      <c r="D68" s="176"/>
    </row>
    <row r="69" spans="1:4" s="37" customFormat="1" ht="3" customHeight="1" thickBot="1" x14ac:dyDescent="0.3">
      <c r="A69" s="29"/>
      <c r="B69" s="28"/>
      <c r="C69" s="128"/>
      <c r="D69" s="71"/>
    </row>
    <row r="70" spans="1:4" s="37" customFormat="1" ht="82.5" customHeight="1" thickBot="1" x14ac:dyDescent="0.3">
      <c r="A70" s="145" t="s">
        <v>62</v>
      </c>
      <c r="B70" s="146">
        <f>IF(B66&lt;=45000,B66,45000)</f>
        <v>0</v>
      </c>
      <c r="C70" s="129" t="s">
        <v>84</v>
      </c>
      <c r="D70" s="158"/>
    </row>
    <row r="71" spans="1:4" s="37" customFormat="1" ht="45.75" customHeight="1" thickBot="1" x14ac:dyDescent="0.3">
      <c r="A71" s="130" t="s">
        <v>63</v>
      </c>
      <c r="B71" s="131">
        <f>IF(B66&gt;45000,B66-45000,0)</f>
        <v>0</v>
      </c>
      <c r="C71" s="188" t="s">
        <v>64</v>
      </c>
      <c r="D71" s="159"/>
    </row>
    <row r="72" spans="1:4" s="37" customFormat="1" ht="46.5" customHeight="1" x14ac:dyDescent="0.25">
      <c r="A72" s="132" t="s">
        <v>65</v>
      </c>
      <c r="B72" s="133">
        <f>B71-B73</f>
        <v>0</v>
      </c>
      <c r="C72" s="188"/>
      <c r="D72" s="159"/>
    </row>
    <row r="73" spans="1:4" s="37" customFormat="1" ht="45.75" customHeight="1" thickBot="1" x14ac:dyDescent="0.3">
      <c r="A73" s="134" t="s">
        <v>66</v>
      </c>
      <c r="B73" s="135"/>
      <c r="C73" s="189"/>
      <c r="D73" s="160"/>
    </row>
    <row r="74" spans="1:4" s="37" customFormat="1" ht="8.25" customHeight="1" thickBot="1" x14ac:dyDescent="0.3">
      <c r="A74" s="143"/>
      <c r="B74" s="150" t="s">
        <v>78</v>
      </c>
      <c r="C74" s="144"/>
      <c r="D74" s="151"/>
    </row>
    <row r="75" spans="1:4" s="37" customFormat="1" ht="55.5" customHeight="1" thickBot="1" x14ac:dyDescent="0.3">
      <c r="A75" s="147" t="s">
        <v>68</v>
      </c>
      <c r="B75" s="153"/>
      <c r="C75" s="154"/>
      <c r="D75" s="151"/>
    </row>
    <row r="76" spans="1:4" s="37" customFormat="1" ht="27" customHeight="1" x14ac:dyDescent="0.25">
      <c r="A76" s="33"/>
      <c r="B76" s="136"/>
      <c r="C76" s="137"/>
      <c r="D76" s="138"/>
    </row>
    <row r="77" spans="1:4" s="37" customFormat="1" ht="41.25" customHeight="1" x14ac:dyDescent="0.25">
      <c r="A77" s="50" t="s">
        <v>0</v>
      </c>
      <c r="B77" s="35"/>
      <c r="C77" s="93"/>
      <c r="D77" s="72"/>
    </row>
    <row r="78" spans="1:4" ht="20.25" customHeight="1" x14ac:dyDescent="0.25">
      <c r="A78" s="36" t="s">
        <v>70</v>
      </c>
      <c r="B78" s="35"/>
      <c r="C78" s="93"/>
      <c r="D78" s="73"/>
    </row>
    <row r="79" spans="1:4" ht="18" customHeight="1" x14ac:dyDescent="0.25">
      <c r="A79" s="34" t="s">
        <v>71</v>
      </c>
      <c r="B79" s="35"/>
      <c r="C79" s="93"/>
      <c r="D79" s="73"/>
    </row>
    <row r="80" spans="1:4" ht="4.5" customHeight="1" x14ac:dyDescent="0.25">
      <c r="A80" s="34"/>
      <c r="B80" s="35"/>
      <c r="C80" s="93"/>
      <c r="D80" s="73"/>
    </row>
    <row r="81" spans="1:6" ht="18" customHeight="1" x14ac:dyDescent="0.25">
      <c r="A81" s="34" t="s">
        <v>32</v>
      </c>
      <c r="B81" s="35"/>
      <c r="C81" s="93"/>
      <c r="D81" s="73"/>
    </row>
    <row r="82" spans="1:6" ht="18" customHeight="1" x14ac:dyDescent="0.25">
      <c r="A82" s="34" t="s">
        <v>33</v>
      </c>
      <c r="B82" s="35"/>
      <c r="C82" s="93"/>
      <c r="D82" s="73"/>
    </row>
    <row r="83" spans="1:6" s="37" customFormat="1" ht="27" customHeight="1" x14ac:dyDescent="0.25">
      <c r="A83" s="36" t="s">
        <v>72</v>
      </c>
      <c r="B83" s="3"/>
      <c r="C83" s="93"/>
      <c r="D83" s="73"/>
    </row>
    <row r="84" spans="1:6" s="37" customFormat="1" ht="28.5" customHeight="1" x14ac:dyDescent="0.25">
      <c r="A84" s="51"/>
      <c r="B84" s="25"/>
      <c r="C84" s="93"/>
      <c r="D84" s="73"/>
    </row>
    <row r="85" spans="1:6" s="37" customFormat="1" ht="28.5" customHeight="1" x14ac:dyDescent="0.25">
      <c r="A85" s="51"/>
      <c r="B85" s="35"/>
      <c r="C85" s="93"/>
      <c r="D85" s="73"/>
    </row>
    <row r="86" spans="1:6" s="37" customFormat="1" ht="28.5" customHeight="1" x14ac:dyDescent="0.25">
      <c r="A86" s="51"/>
      <c r="B86" s="35"/>
      <c r="C86" s="93"/>
      <c r="D86" s="73"/>
    </row>
    <row r="87" spans="1:6" s="37" customFormat="1" ht="41.25" customHeight="1" x14ac:dyDescent="0.25">
      <c r="A87" s="51"/>
      <c r="B87" s="35"/>
      <c r="C87" s="93"/>
      <c r="D87" s="73"/>
      <c r="E87" s="47"/>
      <c r="F87" s="47"/>
    </row>
    <row r="88" spans="1:6" ht="6" customHeight="1" x14ac:dyDescent="0.25">
      <c r="A88" s="35"/>
      <c r="B88" s="35"/>
      <c r="C88" s="31"/>
      <c r="D88" s="72"/>
    </row>
    <row r="89" spans="1:6" ht="29.25" customHeight="1" x14ac:dyDescent="0.25">
      <c r="A89" s="29"/>
      <c r="B89" s="29"/>
      <c r="C89" s="91"/>
      <c r="D89" s="71"/>
    </row>
    <row r="90" spans="1:6" ht="30" customHeight="1" x14ac:dyDescent="0.25">
      <c r="A90" s="51"/>
      <c r="B90" s="49"/>
      <c r="C90" s="93"/>
      <c r="D90" s="73"/>
    </row>
    <row r="91" spans="1:6" ht="30" customHeight="1" x14ac:dyDescent="0.25">
      <c r="A91" s="51"/>
      <c r="B91" s="49"/>
      <c r="C91" s="93"/>
      <c r="D91" s="73"/>
    </row>
    <row r="92" spans="1:6" ht="30" customHeight="1" x14ac:dyDescent="0.25">
      <c r="A92" s="51"/>
      <c r="B92" s="49"/>
      <c r="C92" s="93"/>
      <c r="D92" s="73"/>
    </row>
    <row r="93" spans="1:6" ht="30" customHeight="1" x14ac:dyDescent="0.25">
      <c r="A93" s="51"/>
      <c r="B93" s="49"/>
      <c r="C93" s="93"/>
      <c r="D93" s="73"/>
    </row>
    <row r="94" spans="1:6" ht="30" customHeight="1" x14ac:dyDescent="0.25">
      <c r="A94" s="51"/>
      <c r="B94" s="52"/>
      <c r="C94" s="93"/>
      <c r="D94" s="73"/>
    </row>
    <row r="95" spans="1:6" ht="30" customHeight="1" x14ac:dyDescent="0.25">
      <c r="A95" s="51"/>
      <c r="B95" s="49"/>
      <c r="C95" s="93"/>
      <c r="D95" s="73"/>
    </row>
    <row r="96" spans="1:6" ht="30" customHeight="1" x14ac:dyDescent="0.25">
      <c r="A96" s="30"/>
      <c r="B96" s="53"/>
      <c r="C96" s="93"/>
      <c r="D96" s="73"/>
    </row>
    <row r="97" spans="1:12" ht="30" customHeight="1" x14ac:dyDescent="0.25">
      <c r="A97" s="30"/>
      <c r="B97" s="53"/>
      <c r="C97" s="93"/>
      <c r="D97" s="73"/>
    </row>
    <row r="98" spans="1:12" s="37" customFormat="1" ht="30" customHeight="1" x14ac:dyDescent="0.25">
      <c r="A98" s="30"/>
      <c r="B98" s="53"/>
      <c r="C98" s="31"/>
      <c r="D98" s="72"/>
    </row>
    <row r="99" spans="1:12" ht="30" customHeight="1" x14ac:dyDescent="0.25">
      <c r="A99" s="26"/>
      <c r="B99" s="26"/>
      <c r="C99" s="31"/>
      <c r="D99" s="73"/>
      <c r="G99" s="26"/>
    </row>
    <row r="100" spans="1:12" ht="51.75" customHeight="1" x14ac:dyDescent="0.25">
      <c r="A100" s="54"/>
      <c r="B100" s="53"/>
      <c r="C100" s="31"/>
      <c r="D100" s="72"/>
      <c r="G100" s="26"/>
    </row>
    <row r="101" spans="1:12" ht="51" customHeight="1" x14ac:dyDescent="0.25">
      <c r="A101" s="55"/>
      <c r="B101" s="55"/>
      <c r="C101" s="94"/>
      <c r="D101" s="74"/>
      <c r="G101" s="26"/>
    </row>
    <row r="102" spans="1:12" ht="24" customHeight="1" x14ac:dyDescent="0.25">
      <c r="A102" s="56"/>
      <c r="B102" s="35"/>
      <c r="C102" s="93"/>
      <c r="D102" s="72"/>
      <c r="G102" s="26"/>
    </row>
    <row r="103" spans="1:12" ht="45.75" customHeight="1" x14ac:dyDescent="0.25">
      <c r="A103" s="57"/>
      <c r="B103" s="57"/>
      <c r="C103" s="92"/>
      <c r="D103" s="75"/>
      <c r="E103" s="58"/>
      <c r="F103" s="58"/>
      <c r="G103" s="26"/>
      <c r="H103" s="58"/>
      <c r="I103" s="58"/>
      <c r="J103" s="58"/>
      <c r="K103" s="58"/>
      <c r="L103" s="58"/>
    </row>
    <row r="104" spans="1:12" ht="30" customHeight="1" x14ac:dyDescent="0.25">
      <c r="A104" s="29"/>
      <c r="B104" s="29"/>
      <c r="C104" s="91"/>
      <c r="D104" s="71"/>
      <c r="G104" s="26"/>
    </row>
    <row r="105" spans="1:12" s="37" customFormat="1" ht="4.5" customHeight="1" x14ac:dyDescent="0.25">
      <c r="A105" s="28"/>
      <c r="B105" s="28"/>
      <c r="C105" s="95"/>
      <c r="D105" s="76"/>
      <c r="G105" s="26"/>
    </row>
    <row r="106" spans="1:12" ht="64.5" customHeight="1" x14ac:dyDescent="0.25">
      <c r="A106" s="59"/>
      <c r="B106" s="59"/>
      <c r="C106" s="96"/>
      <c r="D106" s="77"/>
      <c r="G106" s="26"/>
    </row>
    <row r="107" spans="1:12" x14ac:dyDescent="0.25">
      <c r="A107" s="60"/>
      <c r="B107" s="60"/>
      <c r="C107" s="97"/>
      <c r="D107" s="78"/>
      <c r="E107" s="37"/>
    </row>
    <row r="108" spans="1:12" x14ac:dyDescent="0.25">
      <c r="A108" s="60"/>
      <c r="B108" s="60"/>
      <c r="C108" s="97"/>
      <c r="D108" s="78"/>
    </row>
    <row r="109" spans="1:12" x14ac:dyDescent="0.25">
      <c r="A109" s="60"/>
      <c r="B109" s="60"/>
      <c r="C109" s="97"/>
      <c r="D109" s="78"/>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8" spans="1:4" x14ac:dyDescent="0.25">
      <c r="A138" s="61"/>
    </row>
    <row r="139" spans="1:4" x14ac:dyDescent="0.25">
      <c r="A139"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2">
    <mergeCell ref="C71:C73"/>
    <mergeCell ref="D31:D38"/>
    <mergeCell ref="D23:D26"/>
    <mergeCell ref="D14:D17"/>
    <mergeCell ref="D19:D21"/>
    <mergeCell ref="D44:D50"/>
    <mergeCell ref="C31:C38"/>
    <mergeCell ref="C49:C50"/>
    <mergeCell ref="D54:D66"/>
    <mergeCell ref="A52:D52"/>
    <mergeCell ref="C47:C48"/>
    <mergeCell ref="C10:D10"/>
    <mergeCell ref="A4:D4"/>
    <mergeCell ref="A6:D6"/>
    <mergeCell ref="A29:D29"/>
    <mergeCell ref="A30:D30"/>
    <mergeCell ref="B75:C75"/>
    <mergeCell ref="C54:C65"/>
    <mergeCell ref="D70:D73"/>
    <mergeCell ref="A2:D2"/>
    <mergeCell ref="A42:D42"/>
    <mergeCell ref="A12:D12"/>
    <mergeCell ref="C40:C41"/>
    <mergeCell ref="A22:D22"/>
    <mergeCell ref="A18:D18"/>
    <mergeCell ref="A7:D7"/>
    <mergeCell ref="A39:D39"/>
    <mergeCell ref="A5:D5"/>
    <mergeCell ref="A8:D8"/>
    <mergeCell ref="A9:D9"/>
    <mergeCell ref="A68:D68"/>
    <mergeCell ref="A3:D3"/>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zoomScale="85" zoomScaleNormal="85" workbookViewId="0">
      <selection activeCell="A3" sqref="A3:L3"/>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73</v>
      </c>
      <c r="C6" s="203"/>
      <c r="D6" s="203"/>
      <c r="E6" s="203"/>
    </row>
    <row r="7" spans="2:5" ht="91.5" customHeight="1" thickBot="1" x14ac:dyDescent="0.3">
      <c r="B7" s="2" t="s">
        <v>44</v>
      </c>
      <c r="C7" s="81" t="s">
        <v>46</v>
      </c>
      <c r="D7" s="179" t="s">
        <v>45</v>
      </c>
      <c r="E7" s="180"/>
    </row>
    <row r="8" spans="2:5" ht="5.25" customHeight="1" x14ac:dyDescent="0.25"/>
    <row r="9" spans="2:5" ht="20.100000000000001" customHeight="1" x14ac:dyDescent="0.25">
      <c r="B9" s="110" t="s">
        <v>25</v>
      </c>
      <c r="C9" s="5">
        <f>Antrag!B14</f>
        <v>0</v>
      </c>
    </row>
    <row r="10" spans="2:5" ht="20.100000000000001" customHeight="1" x14ac:dyDescent="0.25">
      <c r="B10" s="110" t="s">
        <v>23</v>
      </c>
      <c r="C10" s="5">
        <f>Antrag!B23</f>
        <v>0</v>
      </c>
    </row>
    <row r="11" spans="2:5" ht="20.100000000000001" customHeight="1" x14ac:dyDescent="0.25">
      <c r="B11" s="110" t="s">
        <v>24</v>
      </c>
      <c r="C11" s="5">
        <f>Antrag!B26</f>
        <v>0</v>
      </c>
    </row>
    <row r="12" spans="2:5" ht="20.100000000000001" customHeight="1" x14ac:dyDescent="0.25">
      <c r="B12" s="110" t="s">
        <v>4</v>
      </c>
      <c r="C12" s="6">
        <f>Antrag!B24</f>
        <v>0</v>
      </c>
    </row>
    <row r="13" spans="2:5" ht="20.100000000000001" customHeight="1" x14ac:dyDescent="0.25">
      <c r="B13" s="110" t="s">
        <v>26</v>
      </c>
      <c r="C13" s="80">
        <f>Antrag!B47</f>
        <v>0</v>
      </c>
    </row>
    <row r="14" spans="2:5" ht="20.100000000000001" customHeight="1" x14ac:dyDescent="0.25">
      <c r="B14" s="110" t="s">
        <v>27</v>
      </c>
      <c r="C14" s="80">
        <f>Antrag!B48</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G3"/>
  <sheetViews>
    <sheetView workbookViewId="0">
      <selection activeCell="AX2" sqref="AX2"/>
    </sheetView>
  </sheetViews>
  <sheetFormatPr baseColWidth="10" defaultRowHeight="15" x14ac:dyDescent="0.25"/>
  <cols>
    <col min="43" max="44" width="12" bestFit="1" customWidth="1"/>
    <col min="46" max="46" width="12" bestFit="1" customWidth="1"/>
    <col min="66" max="66" width="12" bestFit="1" customWidth="1"/>
    <col min="70" max="70" width="12" bestFit="1" customWidth="1"/>
    <col min="74" max="74" width="12.42578125" customWidth="1"/>
    <col min="80" max="80" width="12" bestFit="1" customWidth="1"/>
  </cols>
  <sheetData>
    <row r="1" spans="1:111"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69</v>
      </c>
      <c r="T1" t="s">
        <v>3</v>
      </c>
      <c r="U1" t="s">
        <v>1</v>
      </c>
      <c r="V1" t="s">
        <v>2</v>
      </c>
      <c r="W1" t="e">
        <f>N1</f>
        <v>#REF!</v>
      </c>
      <c r="X1" t="str">
        <f>Antrag!A44</f>
        <v>Kurze Beschreibung der Maßnahme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str">
        <f>Antrag!A50</f>
        <v>Ggf. Begründung, wenn weniger als 15 TN geplant sind  bzw. Begründung der Aufnahme weiterer TN in Abweichung zu der in den Fördergrundlagen vorgeschrieben Zielgruppe.</v>
      </c>
      <c r="AE1" t="e">
        <f>#REF!</f>
        <v>#REF!</v>
      </c>
      <c r="AF1" t="str">
        <f>Antrag!A54</f>
        <v>Personalkosten für die zusätzliche Wahrnehmung von Aufgaben im Bereich der Verwaltung und im pädagogischen Bereich</v>
      </c>
      <c r="AG1" t="str">
        <f>Antrag!A55</f>
        <v>Dozentenhonorare</v>
      </c>
      <c r="AH1" t="str">
        <f>Antrag!A56</f>
        <v>studentische Hilfskräfte/Praktikanten</v>
      </c>
      <c r="AI1" s="8" t="str">
        <f>Antrag!A57</f>
        <v>Sach- und Reisekosten</v>
      </c>
      <c r="AJ1" t="str">
        <f>Antrag!A58</f>
        <v>Unterrichtsmaterialien</v>
      </c>
      <c r="AK1" t="str">
        <f>Antrag!A59</f>
        <v>Ausgaben für zusätzlich anfallende Raummieten</v>
      </c>
      <c r="AL1" t="str">
        <f>Antrag!A60</f>
        <v>Fahrtkosten für Teilnehmende</v>
      </c>
      <c r="AM1" t="str">
        <f>Antrag!A61</f>
        <v>Einstiegsgespräche und Kompetenzermittlung</v>
      </c>
      <c r="AN1" t="str">
        <f>Antrag!A62</f>
        <v>Begleitung, Beratung und Coaching/ sozialpädagogische Betreuung</v>
      </c>
      <c r="AO1" s="83" t="str">
        <f>Antrag!A63</f>
        <v>Zusätzlich anfallende Kosten zur Durchführung erlebnispädagogischer Aktivitäten</v>
      </c>
      <c r="AP1" s="83" t="str">
        <f>Antrag!A64</f>
        <v>Fortbildungskosten für in der Maßnahme eingesetzte Lehrkräfte</v>
      </c>
      <c r="AQ1" s="83" t="str">
        <f>Antrag!A65</f>
        <v>Übernachtungs- und Verpflegungskosten für Teilnehmende</v>
      </c>
      <c r="AR1" s="83" t="str">
        <f>Antrag!A66</f>
        <v>Summe Maßnahme gesamt inkl. Eigen- und Drittmitteln</v>
      </c>
      <c r="AS1" s="83" t="e">
        <f>#REF!</f>
        <v>#REF!</v>
      </c>
      <c r="AT1" s="83" t="str">
        <f>Antrag!A70</f>
        <v>Landesförderung</v>
      </c>
      <c r="AU1" t="str">
        <f>Antrag!A71</f>
        <v>Restbetrag</v>
      </c>
      <c r="AV1" t="str">
        <f>Antrag!A72</f>
        <v>davon Eigenmittel</v>
      </c>
      <c r="AW1" t="str">
        <f>Antrag!A73</f>
        <v>davon Drittmittel</v>
      </c>
      <c r="AX1" t="e">
        <f>'Vollerfassung Antrag'!AS1</f>
        <v>#REF!</v>
      </c>
    </row>
    <row r="2" spans="1:111"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8">
        <f>Antrag!B23</f>
        <v>0</v>
      </c>
      <c r="K2">
        <f>Antrag!B24</f>
        <v>0</v>
      </c>
      <c r="L2">
        <f>Antrag!B25</f>
        <v>0</v>
      </c>
      <c r="M2">
        <f>Antrag!B26</f>
        <v>0</v>
      </c>
      <c r="N2">
        <f>Antrag!D23</f>
        <v>0</v>
      </c>
      <c r="O2">
        <f>Antrag!B31</f>
        <v>0</v>
      </c>
      <c r="P2">
        <f>Antrag!B32</f>
        <v>0</v>
      </c>
      <c r="Q2">
        <f>Antrag!B33</f>
        <v>0</v>
      </c>
      <c r="R2">
        <f>Antrag!B34</f>
        <v>0</v>
      </c>
      <c r="S2">
        <f>Antrag!B35</f>
        <v>0</v>
      </c>
      <c r="T2">
        <f>Antrag!B36</f>
        <v>0</v>
      </c>
      <c r="U2">
        <f>Antrag!B37</f>
        <v>0</v>
      </c>
      <c r="V2">
        <f>Antrag!B38</f>
        <v>0</v>
      </c>
      <c r="W2">
        <f>Antrag!D31</f>
        <v>0</v>
      </c>
      <c r="X2">
        <f>Antrag!B44</f>
        <v>0</v>
      </c>
      <c r="Y2">
        <f>Antrag!B45</f>
        <v>0</v>
      </c>
      <c r="Z2" s="7">
        <f>Antrag!B46</f>
        <v>0</v>
      </c>
      <c r="AA2" s="82">
        <f>Antrag!B47</f>
        <v>0</v>
      </c>
      <c r="AB2" s="82">
        <f>Antrag!B48</f>
        <v>0</v>
      </c>
      <c r="AC2">
        <f>Antrag!B49</f>
        <v>0</v>
      </c>
      <c r="AD2">
        <f>Antrag!B50</f>
        <v>0</v>
      </c>
      <c r="AE2">
        <f>Antrag!D44</f>
        <v>0</v>
      </c>
      <c r="AF2" s="8">
        <f>Antrag!B54</f>
        <v>0</v>
      </c>
      <c r="AG2" s="8">
        <f>Antrag!B55</f>
        <v>0</v>
      </c>
      <c r="AH2" s="8">
        <f>Antrag!B56</f>
        <v>0</v>
      </c>
      <c r="AI2" s="8">
        <f>Antrag!B57</f>
        <v>0</v>
      </c>
      <c r="AJ2" s="8">
        <f>Antrag!B58</f>
        <v>0</v>
      </c>
      <c r="AK2" s="8">
        <f>Antrag!B59</f>
        <v>0</v>
      </c>
      <c r="AL2" s="8">
        <f>Antrag!B60</f>
        <v>0</v>
      </c>
      <c r="AM2" s="84">
        <f>Antrag!B61</f>
        <v>0</v>
      </c>
      <c r="AN2" s="8">
        <f>Antrag!B62</f>
        <v>0</v>
      </c>
      <c r="AO2" s="84">
        <f>Antrag!B63</f>
        <v>0</v>
      </c>
      <c r="AP2" s="84">
        <f>Antrag!B64</f>
        <v>0</v>
      </c>
      <c r="AQ2" s="84">
        <f>Antrag!B65</f>
        <v>0</v>
      </c>
      <c r="AR2" s="84">
        <f>Antrag!B66</f>
        <v>0</v>
      </c>
      <c r="AS2" s="84">
        <f>Antrag!D54</f>
        <v>0</v>
      </c>
      <c r="AT2" s="84">
        <f>Antrag!B70</f>
        <v>0</v>
      </c>
      <c r="AU2" s="84">
        <f>Antrag!B71</f>
        <v>0</v>
      </c>
      <c r="AV2" s="8">
        <f>Antrag!B72</f>
        <v>0</v>
      </c>
      <c r="AW2" s="8">
        <f>Antrag!B73</f>
        <v>0</v>
      </c>
      <c r="AX2" s="8">
        <f>Antrag!D70</f>
        <v>0</v>
      </c>
      <c r="AZ2" s="84"/>
      <c r="BB2" s="84"/>
      <c r="BD2" s="84"/>
      <c r="BF2" s="84"/>
      <c r="BH2" s="84"/>
      <c r="BJ2" s="113"/>
      <c r="BK2" s="1"/>
      <c r="BL2" s="84"/>
      <c r="BM2" s="7"/>
      <c r="BN2" s="84"/>
      <c r="BO2" s="83"/>
      <c r="BP2" s="84"/>
      <c r="BQ2" s="82"/>
      <c r="BR2" s="113"/>
      <c r="BS2" s="18"/>
      <c r="BT2" s="7"/>
      <c r="BW2" s="83"/>
      <c r="BX2" s="8"/>
      <c r="BY2" s="83"/>
      <c r="BZ2" s="8"/>
      <c r="CA2" s="8"/>
      <c r="CB2" s="8"/>
      <c r="CC2" s="8"/>
      <c r="CE2" s="84"/>
      <c r="CG2" s="84"/>
      <c r="CH2" s="83"/>
      <c r="CI2" s="8"/>
      <c r="CJ2" s="83"/>
      <c r="CK2" s="84"/>
      <c r="CM2" s="84"/>
      <c r="CO2" s="8"/>
      <c r="CQ2" s="84"/>
      <c r="CS2" s="8"/>
      <c r="CU2" s="84"/>
      <c r="CW2" s="84"/>
      <c r="CY2" s="84"/>
      <c r="DA2" s="8"/>
      <c r="DC2" s="8"/>
      <c r="DE2" s="8"/>
      <c r="DG2" s="8"/>
    </row>
    <row r="3" spans="1:111" x14ac:dyDescent="0.25">
      <c r="CK3" s="204"/>
      <c r="CL3" s="204"/>
      <c r="CM3" s="204"/>
    </row>
  </sheetData>
  <mergeCells count="1">
    <mergeCell ref="CK3:CM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Christian Kelterborn</cp:lastModifiedBy>
  <cp:lastPrinted>2016-06-03T10:51:21Z</cp:lastPrinted>
  <dcterms:created xsi:type="dcterms:W3CDTF">2016-01-29T10:30:12Z</dcterms:created>
  <dcterms:modified xsi:type="dcterms:W3CDTF">2018-04-17T07:52:49Z</dcterms:modified>
</cp:coreProperties>
</file>