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AVSVMAEWB\f_AEWB_Gemeinsam\Themen_Arbeitsbereiche\Zweiter Bildungsweg\Förderung_ZBG\Ausschreibungsunterlagen abgestimmt mit MWK\"/>
    </mc:Choice>
  </mc:AlternateContent>
  <workbookProtection lockStructure="1"/>
  <bookViews>
    <workbookView xWindow="600" yWindow="45" windowWidth="23715" windowHeight="6210" tabRatio="798"/>
  </bookViews>
  <sheets>
    <sheet name="Antrag" sheetId="1" r:id="rId1"/>
    <sheet name="Kurzanleitung" sheetId="14" r:id="rId2"/>
    <sheet name="Az" sheetId="4" state="hidden" r:id="rId3"/>
    <sheet name="Vollerfassung Antrag" sheetId="13" state="hidden" r:id="rId4"/>
  </sheets>
  <definedNames>
    <definedName name="Z_48B03C94_AC2C_40D7_8A6D_3041673B8BA8_.wvu.Rows" localSheetId="0" hidden="1">Antrag!$27:$28,Antrag!$40:$41</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N2" i="13" l="1"/>
  <c r="U2" i="13" l="1"/>
  <c r="T2" i="13"/>
  <c r="Q2" i="13"/>
  <c r="AK2" i="13" l="1"/>
  <c r="B68" i="1" l="1"/>
  <c r="B72" i="1" s="1"/>
  <c r="AZ2" i="13"/>
  <c r="AY2" i="13"/>
  <c r="AY1" i="13"/>
  <c r="AX1" i="13"/>
  <c r="AW1" i="13"/>
  <c r="AV1" i="13"/>
  <c r="AU2" i="13"/>
  <c r="AT1" i="13"/>
  <c r="AS2" i="13"/>
  <c r="AS1" i="13"/>
  <c r="AR2" i="13"/>
  <c r="AR1" i="13"/>
  <c r="AQ2" i="13"/>
  <c r="AQ1" i="13"/>
  <c r="AP2" i="13"/>
  <c r="AP1" i="13"/>
  <c r="AO1" i="13"/>
  <c r="AO2" i="13"/>
  <c r="AN2" i="13"/>
  <c r="AN1" i="13"/>
  <c r="AM2" i="13"/>
  <c r="AM1" i="13"/>
  <c r="AL2" i="13"/>
  <c r="AL1" i="13"/>
  <c r="AK1" i="13"/>
  <c r="AJ2" i="13"/>
  <c r="AJ1" i="13"/>
  <c r="AI2" i="13"/>
  <c r="AI1" i="13"/>
  <c r="AH2" i="13"/>
  <c r="AH1" i="13"/>
  <c r="AG2" i="13"/>
  <c r="AG1" i="13"/>
  <c r="AF2" i="13"/>
  <c r="AF1" i="13"/>
  <c r="AE2" i="13"/>
  <c r="AD2" i="13"/>
  <c r="AD1" i="13"/>
  <c r="AC2" i="13"/>
  <c r="AC1" i="13"/>
  <c r="AB2" i="13"/>
  <c r="AA2" i="13"/>
  <c r="AB1" i="13"/>
  <c r="AA1" i="13"/>
  <c r="Z2" i="13"/>
  <c r="Z1" i="13"/>
  <c r="Y2" i="13"/>
  <c r="Y1" i="13"/>
  <c r="X2" i="13"/>
  <c r="X1" i="13"/>
  <c r="W2" i="13"/>
  <c r="V2" i="13"/>
  <c r="R2" i="13"/>
  <c r="S2" i="13"/>
  <c r="P2" i="13"/>
  <c r="Q1" i="13"/>
  <c r="P1" i="13"/>
  <c r="O2" i="13"/>
  <c r="O1" i="13"/>
  <c r="M2" i="13"/>
  <c r="M1" i="13"/>
  <c r="L2" i="13"/>
  <c r="L1" i="13"/>
  <c r="K2" i="13"/>
  <c r="K1" i="13"/>
  <c r="J2" i="13"/>
  <c r="J1" i="13"/>
  <c r="I2" i="13"/>
  <c r="I1" i="13"/>
  <c r="H2" i="13"/>
  <c r="H1" i="13"/>
  <c r="G2" i="13"/>
  <c r="G1" i="13"/>
  <c r="F2" i="13"/>
  <c r="F1" i="13"/>
  <c r="N1" i="13" s="1"/>
  <c r="W1" i="13" s="1"/>
  <c r="AE1" i="13" s="1"/>
  <c r="AU1" i="13" s="1"/>
  <c r="AZ1" i="13" s="1"/>
  <c r="E2" i="13"/>
  <c r="E1" i="13"/>
  <c r="D2" i="13"/>
  <c r="D1" i="13"/>
  <c r="C2" i="13"/>
  <c r="C1" i="13"/>
  <c r="AV2" i="13" l="1"/>
  <c r="B73" i="1"/>
  <c r="B74" i="1" s="1"/>
  <c r="AX2" i="13" s="1"/>
  <c r="AT2" i="13"/>
  <c r="AW2" i="13" l="1"/>
  <c r="B2" i="13" l="1"/>
  <c r="C14" i="4"/>
  <c r="C13" i="4"/>
  <c r="C12" i="4"/>
  <c r="C11" i="4"/>
  <c r="C10" i="4"/>
  <c r="C9" i="4"/>
  <c r="B1" i="13" l="1"/>
  <c r="A2" i="13"/>
  <c r="A1" i="13"/>
  <c r="B10" i="1" l="1"/>
</calcChain>
</file>

<file path=xl/sharedStrings.xml><?xml version="1.0" encoding="utf-8"?>
<sst xmlns="http://schemas.openxmlformats.org/spreadsheetml/2006/main" count="102" uniqueCount="90">
  <si>
    <t xml:space="preserve">Agentur für Erwachsenen- und Weiterbildung </t>
  </si>
  <si>
    <t>PLZ</t>
  </si>
  <si>
    <t>Ort</t>
  </si>
  <si>
    <t>Straße und Hausnr.</t>
  </si>
  <si>
    <t>Telefon</t>
  </si>
  <si>
    <t>E-Mail</t>
  </si>
  <si>
    <t>Unterschrift</t>
  </si>
  <si>
    <t>Einrichtungsleitung</t>
  </si>
  <si>
    <t>Wir benötigen geeignete Dozent/-innen und bitten um Vermittlung (für maximal zwei Fortbildungen) ab März 2016. Die detaillierte Veranstaltungsplanung erfolgt im  Anschluss durch uns. Die für uns wichtigere Fortbildung nenne ich unter „Möglichkeit 1 Fortbildung Nummer 1“.</t>
  </si>
  <si>
    <t xml:space="preserve">Wir haben geeignete Dozentinnen/ Dozenten und beantragen maximal zwei Fortbildungen. Die für uns wichtigere Fortbildung nenne ich unter „Möglichkeit 2 Fortbildung Nummer 1“.
</t>
  </si>
  <si>
    <t>Bitte wählen Sie die gewünschte Möglichkeit an und füllen Sie danach die entsprechend gekennzeichneten Felder und den Finanzplan unten aus.</t>
  </si>
  <si>
    <t>Name Kontoinhaber/-in</t>
  </si>
  <si>
    <t>BIC</t>
  </si>
  <si>
    <t>IBAN</t>
  </si>
  <si>
    <t>Ansprechpartner/-in für die Abwicklung und mögliche Rückfragen</t>
  </si>
  <si>
    <t xml:space="preserve">Nur weiße Zellen können beschrieben werden. </t>
  </si>
  <si>
    <t>Vielen Dank!</t>
  </si>
  <si>
    <t>Erwachsenenbildungseinrichtung</t>
  </si>
  <si>
    <t>Starttermin</t>
  </si>
  <si>
    <t>Endtermin</t>
  </si>
  <si>
    <t>Dozentenhonorare</t>
  </si>
  <si>
    <t>Sach- und Reisekosten</t>
  </si>
  <si>
    <t>Fahrtkosten für Teilnehmende</t>
  </si>
  <si>
    <t>Ansprechpartner</t>
  </si>
  <si>
    <t>E-Mail:</t>
  </si>
  <si>
    <t>Durchführende Einrichtung:</t>
  </si>
  <si>
    <t>Kursstart laut Antrag:</t>
  </si>
  <si>
    <t>Kursende laut Antrag:</t>
  </si>
  <si>
    <t>E-Mailvorlage zur Vergabe der Kurs-IdNr.</t>
  </si>
  <si>
    <t>Anzahl Ust. geplant</t>
  </si>
  <si>
    <t>Name der durchführenden Einrichtung</t>
  </si>
  <si>
    <t>wird automatisch errechnet</t>
  </si>
  <si>
    <t>Bödekerstr. 16</t>
  </si>
  <si>
    <t>30161 Hannover</t>
  </si>
  <si>
    <t>Name Ansprechpartner/-in</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</si>
  <si>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</si>
  <si>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</si>
  <si>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 xml:space="preserve">Kontoverbindung der durchführenden Einrichtung </t>
  </si>
  <si>
    <t>Sehr geehrte/-r Antragsteller/-in,</t>
  </si>
  <si>
    <t>Geplante Teilnehmer/-innenzahl</t>
  </si>
  <si>
    <t>Summe Maßnahme gesamt inkl. Eigen- und Drittmitteln</t>
  </si>
  <si>
    <t>Unterrichtsmaterialien</t>
  </si>
  <si>
    <t>Kooperationspartner:</t>
  </si>
  <si>
    <t xml:space="preserve">Eine Kurzanleitung für eine einfache Anwendung und zum Drucken des Formulars finden Sie in der folgenden Excelmappe und in den "Ausfüllhinweisen" in Spalte C. Bemerkungen und Anregungen können Sie direkt hier im Formular in Spalte D "Bemerkungen" eintragen. </t>
  </si>
  <si>
    <t>Aktenzeichen</t>
  </si>
  <si>
    <t>Für jeden beantragten Kurs erhalten Sie von der AEWB ein Aktenzeichen, nachdem Sie den Antrag elektronisch (ohne Unterschrift) und postalisch (mit Unterschrift) übermittelt haben. Sie ist bei jeder Rückfrage, Änderung und der Abrechnung anzugeben.</t>
  </si>
  <si>
    <t>Wird von der AEWB nach Eingang des Antrags vergeben.</t>
  </si>
  <si>
    <t>Fax</t>
  </si>
  <si>
    <t xml:space="preserve">Eine Kooperationsvereinbarung (mit Aufgabenverteilung, Umfang und pädagogischer Verantwortung) liegt vor.
</t>
  </si>
  <si>
    <t>Ggf. Name des Kooperationspartners (2)</t>
  </si>
  <si>
    <t>Name des Kooperationspartners (1)</t>
  </si>
  <si>
    <t>Kurzangaben zur beantragten Bildungsmaßnahme</t>
  </si>
  <si>
    <t>Kurze Beschreibung der Maßnahme (Format, Konzeptidee etc.)
(eine erweiterte Beschreibung soll dem Antragsformular beiliegen)</t>
  </si>
  <si>
    <t>Kursformat</t>
  </si>
  <si>
    <r>
      <t>Bitte im Format</t>
    </r>
    <r>
      <rPr>
        <b/>
        <i/>
        <sz val="10"/>
        <color theme="1"/>
        <rFont val="Arial"/>
        <family val="2"/>
      </rPr>
      <t xml:space="preserve"> TT.MM.JJ</t>
    </r>
    <r>
      <rPr>
        <i/>
        <sz val="10"/>
        <color theme="1"/>
        <rFont val="Arial"/>
        <family val="2"/>
      </rPr>
      <t xml:space="preserve"> angeben. </t>
    </r>
  </si>
  <si>
    <t>z. B. Vollzeit/ Teilzeit</t>
  </si>
  <si>
    <t>studentische Hilfskräfte/Praktikanten</t>
  </si>
  <si>
    <t>Ausgaben für zusätzlich anfallende Raummieten</t>
  </si>
  <si>
    <t>Einstiegsgespräche und Kompetenzermittlung (Sprachkurszertifikate)</t>
  </si>
  <si>
    <t>Begleitung, Beratung und Coaching/ sozialpädagogische Betreuung</t>
  </si>
  <si>
    <t>Prüfungskosten und Prüfungsvorbereitungskosten</t>
  </si>
  <si>
    <t>Zusätzlich anfallende Kosten zur Durchführung erlebnispädagogischer Aktivitäten</t>
  </si>
  <si>
    <t>Übersetzungskosten ausländischer Qualifikationsnachweise, sofern diese nicht von dritter Seite übernommen werden</t>
  </si>
  <si>
    <t>Fortbildungskosten für in der Maßnahme eingesetzte Lehrkräfte</t>
  </si>
  <si>
    <t>Übernachtungs- und Verpflegungskosten für Teilnehmende</t>
  </si>
  <si>
    <t>Landesförderung</t>
  </si>
  <si>
    <t>Restbetrag</t>
  </si>
  <si>
    <t>Bitte schlüsseln Sie den Restbetrag nach Eigen- und Drittmitteln auf.</t>
  </si>
  <si>
    <t>davon Eigenmittel</t>
  </si>
  <si>
    <t>davon Drittmittel</t>
  </si>
  <si>
    <t>Gesamtkostenaufstellung für beantragte Maßnahme</t>
  </si>
  <si>
    <t>Datum und Unterschrift der Einrichtungsleitung</t>
  </si>
  <si>
    <t>Name des Kooperationspartners (2)</t>
  </si>
  <si>
    <t>z. H. Oksana Janzen</t>
  </si>
  <si>
    <t>E-mail: janzen@aewb-nds.de</t>
  </si>
  <si>
    <t>Tel: 0511/300330 -38</t>
  </si>
  <si>
    <t>Ihr Antrag zum Projekt ist eingegangen und befindet sich in der Bearbeitung. Hiermit erhalten Sie das Aktenzeichen der beantragten Maßnahme. Bitte geben Sie das Aktenzeichen bei jeder Rückfrage und Änderung an, um die Zuordnung zu erleichtern. Vielen Dank!</t>
  </si>
  <si>
    <t>Höchstfördersumme 35.000 Euro</t>
  </si>
  <si>
    <t>Max. Fördersumme pro Maßnahme ist 35.000 €. Die Verwendung von Eigen- und Drittmitteln zur Aufstockung der Förderumme ist erwünscht. Geben Sie im Fall einer Aufstockung die Eigen- und Drittmittel in den Einzelposten mit an. Eine Aufschlüsselung der Eigen- und Drittmittel erfolgt in der Gesamtkostenaufstellung.</t>
  </si>
  <si>
    <t>Förderung zusätzlicher Maßnahmen des Zweiten Bildungsweges zum
nachträglichen Erwerb von Haupt- und Realschulabschlüssen für Geflüchtete: Bewerbung für einen Vorbereitungskurs auf Kurse zum nachträglichen Erwerb von Haupt- und Realschulabschlüssen</t>
  </si>
  <si>
    <t>Personalkosten für die zusätzliche Wahrnehmung von Aufgaben im Bereich der Verwaltung und im pädagogischen Bereich</t>
  </si>
  <si>
    <r>
      <t xml:space="preserve">Finanzierungsplan </t>
    </r>
    <r>
      <rPr>
        <sz val="10"/>
        <color theme="1"/>
        <rFont val="Arial"/>
        <family val="2"/>
      </rPr>
      <t>(bitte tragen Sie hier nur die Gesamtsummen ein, um eine automatische Berechnung der Gesamtsumme zu ermöglichen)</t>
    </r>
  </si>
  <si>
    <t>Fördergrundsätze vom 11.05.2017</t>
  </si>
  <si>
    <t>Ein Kurs soll mit mindestens 15 Teilnehmenden starten.</t>
  </si>
  <si>
    <t>Ggf. Begründung, wenn weniger als 15 TN geplant sind.</t>
  </si>
  <si>
    <r>
      <t>Bitte nutzen Sie ausschließlich dieses Formular für Ihren Antrag und senden es zunächst per E-Mail als Exceldatei ohne Unterschrift an Frau Oksana Janzen zurück (janzen@aewb-nds.de). Es ist erforderlich, dass Sie den Antrag zudem ausdrucken und gemeinsam mit dem Konzeptpapier</t>
    </r>
    <r>
      <rPr>
        <i/>
        <sz val="12"/>
        <color theme="0" tint="-0.499984740745262"/>
        <rFont val="Arial"/>
        <family val="2"/>
      </rPr>
      <t xml:space="preserve"> (vgl. Handreichung Punkt 4 und 7)</t>
    </r>
    <r>
      <rPr>
        <i/>
        <sz val="12"/>
        <color rgb="FF7F7F7F"/>
        <rFont val="Arial"/>
        <family val="2"/>
      </rPr>
      <t xml:space="preserve"> unterschrieben postalisch in zweifacher Ausfertigung an die AEWB senden (eine Anleitung zum Drucken des Dokuments finden Sie in der Kurzanleitung). Die Einreichfrist ist der </t>
    </r>
    <r>
      <rPr>
        <i/>
        <sz val="12"/>
        <color theme="0" tint="-0.499984740745262"/>
        <rFont val="Arial"/>
        <family val="2"/>
      </rPr>
      <t>31.05.2017.</t>
    </r>
  </si>
  <si>
    <t>Der Antrag ist nur dann gültig und vollständig, wenn er sowohl elektronisch (ohne Unterschrift) als auch postalisch (mit Unterschrift) in zweifacher Ausfertigung eingereicht wird.</t>
  </si>
  <si>
    <t>Für jeden beantragten Kurs erhalten Sie von der AEWB ein Aktenzeichen, nachdem Sie den Antrag elektronisch (ohne Unterschrift) und postalisch (mit Unterschrift) in zweifacher Ausfertigung übermittelt haben. Sie ist bei jeder Rückfrage, Änderung und der Abrechnung anzugeben.</t>
  </si>
  <si>
    <t>Ein Kooperationspartner ist nicht zwingend erforderlich, aber erwünscht. Angaben dazu nur bei Bedarf.</t>
  </si>
  <si>
    <r>
      <t xml:space="preserve">Antrag </t>
    </r>
    <r>
      <rPr>
        <sz val="10"/>
        <color theme="1"/>
        <rFont val="Arial"/>
        <family val="2"/>
      </rPr>
      <t>(Version 2, 18.05.2017)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</si>
</sst>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38"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i/>
      <sz val="12"/>
      <name val="Arial"/>
      <family val="2"/>
    </font>
    <font>
      <b/>
      <i/>
      <sz val="16"/>
      <name val="Arial"/>
      <family val="2"/>
    </font>
    <font>
      <sz val="14"/>
      <color theme="1"/>
      <name val="Arial"/>
      <family val="2"/>
    </font>
    <font>
      <sz val="16"/>
      <color theme="1"/>
      <name val="Arial"/>
      <family val="2"/>
    </font>
    <font>
      <b/>
      <sz val="14"/>
      <color theme="1"/>
      <name val="Calibri"/>
      <family val="2"/>
      <scheme val="minor"/>
    </font>
    <font>
      <u/>
      <sz val="11"/>
      <color theme="10"/>
      <name val="Calibri"/>
      <family val="2"/>
      <scheme val="minor"/>
    </font>
    <font>
      <i/>
      <sz val="10"/>
      <color rgb="FF7F7F7F"/>
      <name val="Arial"/>
      <family val="2"/>
    </font>
    <font>
      <i/>
      <sz val="10"/>
      <name val="Arial"/>
      <family val="2"/>
    </font>
    <font>
      <sz val="18"/>
      <color theme="1"/>
      <name val="Calibri"/>
      <family val="2"/>
      <scheme val="minor"/>
    </font>
    <font>
      <b/>
      <i/>
      <sz val="10"/>
      <color theme="1"/>
      <name val="Arial"/>
      <family val="2"/>
    </font>
    <font>
      <sz val="11"/>
      <color rgb="FFFF0000"/>
      <name val="Calibri"/>
      <family val="2"/>
      <scheme val="minor"/>
    </font>
    <font>
      <i/>
      <sz val="10"/>
      <color rgb="FFFF0000"/>
      <name val="Arial"/>
      <family val="2"/>
    </font>
    <font>
      <sz val="16"/>
      <name val="Arial"/>
      <family val="2"/>
    </font>
    <font>
      <i/>
      <sz val="11.5"/>
      <name val="Arial"/>
      <family val="2"/>
    </font>
    <font>
      <b/>
      <i/>
      <sz val="10"/>
      <color rgb="FF7F7F7F"/>
      <name val="Arial"/>
      <family val="2"/>
    </font>
    <font>
      <b/>
      <sz val="10"/>
      <color theme="1"/>
      <name val="Arial"/>
      <family val="2"/>
    </font>
    <font>
      <sz val="10"/>
      <color theme="1"/>
      <name val="Arial"/>
      <family val="2"/>
    </font>
    <font>
      <sz val="10"/>
      <color theme="1"/>
      <name val="Calibri"/>
      <family val="2"/>
      <scheme val="minor"/>
    </font>
    <font>
      <sz val="14"/>
      <name val="Arial"/>
      <family val="2"/>
    </font>
    <font>
      <b/>
      <sz val="14"/>
      <name val="Arial"/>
      <family val="2"/>
    </font>
    <font>
      <i/>
      <sz val="14"/>
      <color theme="1"/>
      <name val="Arial"/>
      <family val="2"/>
    </font>
    <font>
      <i/>
      <sz val="1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indexed="64"/>
      </top>
      <bottom/>
      <diagonal/>
    </border>
  </borders>
  <cellStyleXfs count="3">
    <xf numFmtId="0" fontId="0" fillId="0" borderId="0"/>
    <xf numFmtId="44" fontId="13" fillId="0" borderId="0" applyFont="0" applyFill="0" applyBorder="0" applyAlignment="0" applyProtection="0"/>
    <xf numFmtId="0" fontId="21" fillId="0" borderId="0" applyNumberFormat="0" applyFill="0" applyBorder="0" applyAlignment="0" applyProtection="0"/>
  </cellStyleXfs>
  <cellXfs count="205">
    <xf numFmtId="0" fontId="0" fillId="0" borderId="0" xfId="0"/>
    <xf numFmtId="0" fontId="0" fillId="0" borderId="0" xfId="0" applyProtection="1">
      <protection locked="0"/>
    </xf>
    <xf numFmtId="0" fontId="17" fillId="2" borderId="16" xfId="0" applyFont="1" applyFill="1" applyBorder="1" applyAlignment="1">
      <alignment horizontal="center" vertical="center" wrapText="1"/>
    </xf>
    <xf numFmtId="1" fontId="1" fillId="4" borderId="0" xfId="0" applyNumberFormat="1" applyFont="1" applyFill="1" applyBorder="1" applyAlignment="1" applyProtection="1">
      <alignment wrapText="1"/>
    </xf>
    <xf numFmtId="0" fontId="20" fillId="0" borderId="0" xfId="0" applyFont="1"/>
    <xf numFmtId="0" fontId="0" fillId="0" borderId="29" xfId="0" applyBorder="1" applyAlignment="1">
      <alignment horizontal="right"/>
    </xf>
    <xf numFmtId="0" fontId="0" fillId="0" borderId="29" xfId="0" applyNumberFormat="1" applyBorder="1" applyAlignment="1">
      <alignment horizontal="right"/>
    </xf>
    <xf numFmtId="1" fontId="0" fillId="0" borderId="0" xfId="0" applyNumberFormat="1"/>
    <xf numFmtId="44" fontId="0" fillId="0" borderId="0" xfId="0" applyNumberFormat="1"/>
    <xf numFmtId="0" fontId="24" fillId="0" borderId="0" xfId="0" applyFont="1"/>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164" fontId="12" fillId="0" borderId="10" xfId="0" applyNumberFormat="1"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164" fontId="1" fillId="0" borderId="10" xfId="0" applyNumberFormat="1" applyFont="1" applyBorder="1" applyAlignment="1" applyProtection="1">
      <alignment horizontal="left" vertical="center" wrapText="1"/>
      <protection locked="0"/>
    </xf>
    <xf numFmtId="0" fontId="1" fillId="0" borderId="10" xfId="0" applyNumberFormat="1"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0" fillId="0" borderId="0" xfId="0" applyProtection="1"/>
    <xf numFmtId="0" fontId="16" fillId="4"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 fillId="2" borderId="23" xfId="0" applyFont="1" applyFill="1" applyBorder="1" applyAlignment="1" applyProtection="1">
      <alignment vertical="center" wrapText="1"/>
    </xf>
    <xf numFmtId="0" fontId="1" fillId="0" borderId="23" xfId="0" applyFont="1" applyBorder="1" applyAlignment="1" applyProtection="1">
      <alignment wrapText="1"/>
    </xf>
    <xf numFmtId="0" fontId="1" fillId="2" borderId="15" xfId="0" applyFont="1" applyFill="1" applyBorder="1" applyAlignment="1" applyProtection="1">
      <alignment vertical="center" wrapText="1"/>
    </xf>
    <xf numFmtId="0" fontId="1" fillId="0" borderId="15" xfId="0" applyFont="1" applyBorder="1" applyAlignment="1" applyProtection="1">
      <alignment wrapText="1"/>
    </xf>
    <xf numFmtId="49" fontId="1" fillId="4" borderId="0" xfId="0" applyNumberFormat="1" applyFont="1" applyFill="1" applyBorder="1" applyAlignment="1" applyProtection="1">
      <alignment wrapText="1"/>
    </xf>
    <xf numFmtId="0" fontId="3"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vertical="center" wrapText="1"/>
    </xf>
    <xf numFmtId="0" fontId="8" fillId="4" borderId="0" xfId="0" applyFont="1" applyFill="1" applyBorder="1" applyAlignment="1" applyProtection="1">
      <alignment horizontal="center" vertical="center" wrapText="1"/>
    </xf>
    <xf numFmtId="0" fontId="4" fillId="4" borderId="0" xfId="0" applyFont="1" applyFill="1" applyBorder="1" applyAlignment="1" applyProtection="1">
      <alignment vertical="center" wrapText="1"/>
    </xf>
    <xf numFmtId="0" fontId="0" fillId="0" borderId="0" xfId="0" applyAlignment="1" applyProtection="1">
      <alignment wrapText="1"/>
    </xf>
    <xf numFmtId="0" fontId="2" fillId="0" borderId="0" xfId="0" applyFont="1" applyAlignment="1" applyProtection="1">
      <alignment vertical="center" wrapText="1"/>
    </xf>
    <xf numFmtId="0" fontId="1" fillId="4" borderId="0" xfId="0" applyFont="1" applyFill="1" applyBorder="1" applyAlignment="1" applyProtection="1">
      <alignment wrapText="1"/>
    </xf>
    <xf numFmtId="0" fontId="1" fillId="0" borderId="0" xfId="0" applyFont="1" applyAlignment="1" applyProtection="1">
      <alignment vertical="center" wrapText="1"/>
    </xf>
    <xf numFmtId="0" fontId="0" fillId="4" borderId="0" xfId="0" applyFill="1" applyProtection="1"/>
    <xf numFmtId="0" fontId="19" fillId="4" borderId="1" xfId="0" applyFont="1" applyFill="1" applyBorder="1" applyAlignment="1" applyProtection="1">
      <alignment horizontal="left" vertical="center"/>
    </xf>
    <xf numFmtId="0" fontId="19" fillId="4" borderId="2" xfId="0" applyFont="1" applyFill="1" applyBorder="1" applyAlignment="1" applyProtection="1">
      <alignment horizontal="left" vertical="center"/>
    </xf>
    <xf numFmtId="0" fontId="1" fillId="0" borderId="16" xfId="0" applyFont="1" applyBorder="1" applyAlignment="1" applyProtection="1">
      <alignment wrapText="1"/>
    </xf>
    <xf numFmtId="0" fontId="6" fillId="2" borderId="21" xfId="0" applyFont="1" applyFill="1" applyBorder="1" applyAlignment="1" applyProtection="1">
      <alignment horizontal="left" vertical="center" wrapText="1"/>
    </xf>
    <xf numFmtId="0" fontId="1" fillId="0" borderId="19" xfId="0" applyFont="1" applyBorder="1" applyAlignment="1" applyProtection="1">
      <alignment wrapText="1"/>
    </xf>
    <xf numFmtId="0" fontId="6" fillId="2" borderId="20" xfId="0" applyFont="1" applyFill="1" applyBorder="1" applyAlignment="1" applyProtection="1">
      <alignment vertical="center" wrapText="1"/>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0" xfId="0" applyFont="1" applyBorder="1" applyAlignment="1" applyProtection="1">
      <alignment horizontal="center" vertical="center" wrapText="1"/>
    </xf>
    <xf numFmtId="0" fontId="0" fillId="4" borderId="0" xfId="0" applyFill="1" applyBorder="1" applyProtection="1"/>
    <xf numFmtId="0" fontId="2" fillId="4" borderId="0" xfId="0" applyFont="1" applyFill="1" applyBorder="1" applyAlignment="1" applyProtection="1">
      <alignment vertical="center"/>
    </xf>
    <xf numFmtId="165" fontId="1" fillId="4" borderId="0" xfId="0" applyNumberFormat="1" applyFont="1" applyFill="1" applyBorder="1" applyAlignment="1" applyProtection="1">
      <alignment wrapText="1"/>
    </xf>
    <xf numFmtId="0" fontId="6" fillId="0" borderId="0" xfId="0" applyFont="1" applyAlignment="1" applyProtection="1">
      <alignment vertical="center" wrapText="1"/>
    </xf>
    <xf numFmtId="0" fontId="1" fillId="4" borderId="0" xfId="0" applyFont="1" applyFill="1" applyBorder="1" applyAlignment="1" applyProtection="1">
      <alignment vertical="center" wrapText="1"/>
    </xf>
    <xf numFmtId="166" fontId="1" fillId="4" borderId="0" xfId="0" applyNumberFormat="1" applyFont="1" applyFill="1" applyBorder="1" applyAlignment="1" applyProtection="1">
      <alignment wrapText="1"/>
    </xf>
    <xf numFmtId="165" fontId="2" fillId="4" borderId="0" xfId="0" applyNumberFormat="1" applyFont="1" applyFill="1" applyBorder="1" applyAlignment="1" applyProtection="1">
      <alignment wrapText="1"/>
    </xf>
    <xf numFmtId="0" fontId="9"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0" fontId="10" fillId="4" borderId="0" xfId="0" applyFont="1" applyFill="1" applyBorder="1" applyAlignment="1" applyProtection="1">
      <alignment vertical="center" wrapText="1"/>
    </xf>
    <xf numFmtId="0" fontId="15" fillId="4" borderId="0" xfId="0" applyFont="1" applyFill="1" applyBorder="1" applyAlignment="1" applyProtection="1">
      <alignment horizontal="center" vertical="center" wrapText="1"/>
    </xf>
    <xf numFmtId="0" fontId="9" fillId="0" borderId="0" xfId="0" applyFont="1" applyAlignment="1" applyProtection="1">
      <alignment vertical="center" wrapText="1"/>
    </xf>
    <xf numFmtId="0" fontId="7" fillId="4" borderId="0" xfId="0" applyFont="1" applyFill="1" applyBorder="1" applyAlignment="1" applyProtection="1">
      <alignment horizontal="left" vertical="center" wrapText="1"/>
    </xf>
    <xf numFmtId="0" fontId="0" fillId="4" borderId="0" xfId="0" applyFill="1" applyBorder="1" applyAlignment="1" applyProtection="1">
      <alignment wrapText="1"/>
    </xf>
    <xf numFmtId="0" fontId="0" fillId="0" borderId="0" xfId="0" applyFont="1" applyAlignment="1" applyProtection="1">
      <alignment wrapText="1"/>
    </xf>
    <xf numFmtId="165" fontId="14" fillId="4" borderId="0" xfId="0" applyNumberFormat="1" applyFont="1" applyFill="1" applyBorder="1" applyAlignment="1" applyProtection="1">
      <alignment horizontal="center" vertical="center" wrapText="1"/>
    </xf>
    <xf numFmtId="165" fontId="19" fillId="4" borderId="26" xfId="0" applyNumberFormat="1" applyFont="1" applyFill="1" applyBorder="1" applyAlignment="1" applyProtection="1">
      <alignment horizontal="left" vertical="center"/>
    </xf>
    <xf numFmtId="165" fontId="1" fillId="0" borderId="24" xfId="0" applyNumberFormat="1" applyFont="1" applyBorder="1" applyAlignment="1" applyProtection="1">
      <alignment horizontal="center" vertical="center" wrapText="1"/>
    </xf>
    <xf numFmtId="165" fontId="1" fillId="0" borderId="22" xfId="0" applyNumberFormat="1" applyFont="1" applyBorder="1" applyAlignment="1" applyProtection="1">
      <alignment horizontal="center" vertical="center" wrapText="1"/>
    </xf>
    <xf numFmtId="165" fontId="1" fillId="0" borderId="18" xfId="0" applyNumberFormat="1" applyFont="1" applyBorder="1" applyAlignment="1" applyProtection="1">
      <alignment horizontal="center" vertical="center" wrapText="1"/>
    </xf>
    <xf numFmtId="165" fontId="1" fillId="0" borderId="5" xfId="0" applyNumberFormat="1" applyFont="1" applyBorder="1" applyAlignment="1" applyProtection="1">
      <alignment horizontal="center" vertical="center" wrapText="1"/>
    </xf>
    <xf numFmtId="165" fontId="2" fillId="4" borderId="3" xfId="0" applyNumberFormat="1" applyFont="1" applyFill="1" applyBorder="1" applyAlignment="1" applyProtection="1">
      <alignment horizontal="center" vertical="center" wrapText="1"/>
    </xf>
    <xf numFmtId="165" fontId="2" fillId="4" borderId="0" xfId="0" applyNumberFormat="1" applyFont="1" applyFill="1" applyBorder="1" applyAlignment="1" applyProtection="1">
      <alignment vertical="center"/>
    </xf>
    <xf numFmtId="165" fontId="15" fillId="4" borderId="0" xfId="0" applyNumberFormat="1" applyFont="1" applyFill="1" applyBorder="1" applyAlignment="1" applyProtection="1">
      <alignment horizontal="left" vertical="center"/>
    </xf>
    <xf numFmtId="165" fontId="4" fillId="4" borderId="0" xfId="0" applyNumberFormat="1" applyFont="1" applyFill="1" applyBorder="1" applyAlignment="1" applyProtection="1">
      <alignment horizontal="left" vertical="center"/>
    </xf>
    <xf numFmtId="165" fontId="1" fillId="4" borderId="0" xfId="0" applyNumberFormat="1" applyFont="1" applyFill="1" applyBorder="1" applyAlignment="1" applyProtection="1">
      <alignment horizontal="center" vertical="center" wrapText="1"/>
    </xf>
    <xf numFmtId="165" fontId="3" fillId="4" borderId="0" xfId="0" applyNumberFormat="1" applyFont="1" applyFill="1" applyBorder="1" applyAlignment="1" applyProtection="1">
      <alignment horizontal="center" vertical="center" wrapText="1"/>
    </xf>
    <xf numFmtId="165" fontId="10" fillId="4" borderId="0" xfId="0" applyNumberFormat="1" applyFont="1" applyFill="1" applyBorder="1" applyAlignment="1" applyProtection="1">
      <alignment horizontal="center" vertical="center" wrapText="1"/>
    </xf>
    <xf numFmtId="165" fontId="15" fillId="4" borderId="0" xfId="0" applyNumberFormat="1" applyFont="1" applyFill="1" applyBorder="1" applyAlignment="1" applyProtection="1">
      <alignment horizontal="center" vertical="center" wrapText="1"/>
    </xf>
    <xf numFmtId="165" fontId="4" fillId="4" borderId="0" xfId="0" applyNumberFormat="1" applyFont="1" applyFill="1" applyBorder="1" applyAlignment="1" applyProtection="1">
      <alignment horizontal="left" vertical="center" wrapText="1"/>
    </xf>
    <xf numFmtId="165" fontId="7" fillId="4" borderId="0" xfId="0"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167" fontId="0" fillId="0" borderId="29" xfId="0" applyNumberFormat="1" applyBorder="1" applyAlignment="1">
      <alignment horizontal="right"/>
    </xf>
    <xf numFmtId="0" fontId="17" fillId="2" borderId="16" xfId="0" applyFont="1" applyFill="1" applyBorder="1" applyAlignment="1" applyProtection="1">
      <alignment horizontal="center" vertical="center" wrapText="1"/>
      <protection locked="0"/>
    </xf>
    <xf numFmtId="167" fontId="0" fillId="0" borderId="0" xfId="0" applyNumberFormat="1"/>
    <xf numFmtId="0" fontId="0" fillId="0" borderId="0" xfId="0" applyNumberFormat="1"/>
    <xf numFmtId="44" fontId="0" fillId="0" borderId="0" xfId="1" applyFont="1"/>
    <xf numFmtId="0" fontId="26" fillId="0" borderId="0" xfId="0" applyFont="1" applyProtection="1"/>
    <xf numFmtId="0" fontId="30" fillId="4" borderId="0" xfId="0" applyFont="1" applyFill="1" applyBorder="1" applyAlignment="1" applyProtection="1">
      <alignment horizontal="center" vertical="center" wrapText="1"/>
    </xf>
    <xf numFmtId="0" fontId="32" fillId="4" borderId="2" xfId="0" applyFont="1" applyFill="1" applyBorder="1" applyAlignment="1" applyProtection="1">
      <alignment horizontal="left" vertical="center"/>
    </xf>
    <xf numFmtId="0" fontId="8" fillId="3"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0" xfId="0" applyFont="1" applyFill="1" applyBorder="1" applyAlignment="1" applyProtection="1">
      <alignment vertical="center"/>
    </xf>
    <xf numFmtId="0" fontId="31" fillId="4" borderId="0" xfId="0" applyFont="1" applyFill="1" applyBorder="1" applyAlignment="1" applyProtection="1">
      <alignment horizontal="left" vertical="center"/>
    </xf>
    <xf numFmtId="0" fontId="31" fillId="4" borderId="0" xfId="0" applyFont="1"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33" fillId="4" borderId="0" xfId="0" applyFont="1" applyFill="1" applyBorder="1" applyAlignment="1" applyProtection="1">
      <alignment horizontal="center" vertical="center" wrapText="1"/>
    </xf>
    <xf numFmtId="0" fontId="33" fillId="0" borderId="0" xfId="0" applyFont="1" applyAlignment="1" applyProtection="1">
      <alignment horizontal="center" vertical="center" wrapText="1"/>
    </xf>
    <xf numFmtId="0" fontId="17" fillId="5" borderId="16" xfId="0" applyFont="1" applyFill="1" applyBorder="1" applyAlignment="1" applyProtection="1">
      <alignment horizontal="center"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12"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44" fontId="18" fillId="2" borderId="4" xfId="1" applyFont="1" applyFill="1" applyBorder="1" applyAlignment="1" applyProtection="1">
      <alignment vertical="center" wrapText="1"/>
    </xf>
    <xf numFmtId="0" fontId="18" fillId="2" borderId="8" xfId="0" applyFont="1" applyFill="1" applyBorder="1" applyAlignment="1" applyProtection="1">
      <alignment vertical="center" wrapText="1"/>
    </xf>
    <xf numFmtId="0" fontId="8" fillId="2" borderId="28" xfId="0" applyFont="1" applyFill="1" applyBorder="1" applyAlignment="1" applyProtection="1">
      <alignment horizontal="center" vertical="center" wrapText="1"/>
    </xf>
    <xf numFmtId="0" fontId="0" fillId="2" borderId="29" xfId="0" applyFill="1" applyBorder="1"/>
    <xf numFmtId="0" fontId="0" fillId="4" borderId="0" xfId="0" applyFill="1" applyBorder="1"/>
    <xf numFmtId="0" fontId="0" fillId="4" borderId="0" xfId="0" applyFill="1"/>
    <xf numFmtId="44" fontId="0" fillId="0" borderId="0" xfId="1" applyFont="1" applyProtection="1"/>
    <xf numFmtId="0" fontId="8" fillId="2" borderId="6"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1" fillId="0" borderId="15" xfId="0" applyNumberFormat="1" applyFont="1" applyBorder="1" applyAlignment="1" applyProtection="1">
      <alignment horizontal="left" vertical="center" wrapText="1"/>
      <protection locked="0"/>
    </xf>
    <xf numFmtId="0" fontId="2" fillId="2" borderId="23" xfId="0" applyFont="1" applyFill="1" applyBorder="1" applyAlignment="1" applyProtection="1">
      <alignment vertical="center" wrapText="1"/>
    </xf>
    <xf numFmtId="0" fontId="12" fillId="0" borderId="15"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164" fontId="12" fillId="0" borderId="13" xfId="0" applyNumberFormat="1"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2" fillId="2" borderId="9" xfId="0" applyFont="1" applyFill="1" applyBorder="1" applyAlignment="1" applyProtection="1">
      <alignment vertical="center" wrapText="1"/>
    </xf>
    <xf numFmtId="0" fontId="27" fillId="2" borderId="7" xfId="0" applyFont="1" applyFill="1" applyBorder="1" applyAlignment="1" applyProtection="1">
      <alignment horizontal="center" vertical="center" wrapText="1"/>
    </xf>
    <xf numFmtId="1" fontId="1" fillId="0" borderId="10" xfId="0" applyNumberFormat="1" applyFont="1" applyBorder="1" applyAlignment="1" applyProtection="1">
      <alignment horizontal="left" vertical="center" wrapText="1"/>
      <protection locked="0"/>
    </xf>
    <xf numFmtId="167" fontId="1" fillId="0" borderId="10"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4" fillId="4" borderId="0" xfId="0" applyFont="1" applyFill="1" applyBorder="1" applyAlignment="1" applyProtection="1">
      <alignment horizontal="center" vertical="center"/>
    </xf>
    <xf numFmtId="0" fontId="23" fillId="6" borderId="6" xfId="0" applyFont="1" applyFill="1" applyBorder="1" applyAlignment="1" applyProtection="1">
      <alignment horizontal="center" vertical="center" wrapText="1"/>
    </xf>
    <xf numFmtId="0" fontId="15" fillId="6" borderId="16" xfId="0" applyFont="1" applyFill="1" applyBorder="1" applyAlignment="1" applyProtection="1">
      <alignment vertical="center" wrapText="1"/>
    </xf>
    <xf numFmtId="44" fontId="35" fillId="6" borderId="30" xfId="1" applyFont="1" applyFill="1" applyBorder="1" applyAlignment="1" applyProtection="1">
      <alignment horizontal="right" vertical="center" wrapText="1"/>
    </xf>
    <xf numFmtId="0" fontId="36" fillId="6" borderId="23" xfId="0" applyFont="1" applyFill="1" applyBorder="1" applyAlignment="1" applyProtection="1">
      <alignment horizontal="right" vertical="center" wrapText="1"/>
    </xf>
    <xf numFmtId="44" fontId="34" fillId="6" borderId="25" xfId="1" applyFont="1" applyFill="1" applyBorder="1" applyAlignment="1" applyProtection="1">
      <alignment horizontal="right" vertical="center" wrapText="1"/>
    </xf>
    <xf numFmtId="0" fontId="36" fillId="6" borderId="11" xfId="0" applyFont="1" applyFill="1" applyBorder="1" applyAlignment="1" applyProtection="1">
      <alignment horizontal="right" vertical="center" wrapText="1"/>
    </xf>
    <xf numFmtId="44" fontId="34" fillId="0" borderId="14" xfId="1" applyFont="1" applyFill="1" applyBorder="1" applyAlignment="1" applyProtection="1">
      <alignment horizontal="right" vertical="center" wrapText="1"/>
      <protection locked="0"/>
    </xf>
    <xf numFmtId="0" fontId="12" fillId="0" borderId="0" xfId="0" applyFont="1" applyAlignment="1" applyProtection="1">
      <alignment wrapText="1"/>
    </xf>
    <xf numFmtId="0" fontId="37" fillId="4" borderId="0" xfId="0" applyFont="1" applyFill="1" applyBorder="1" applyAlignment="1" applyProtection="1">
      <alignment horizontal="center" vertical="center" wrapText="1"/>
    </xf>
    <xf numFmtId="165" fontId="1" fillId="0" borderId="0" xfId="0" applyNumberFormat="1" applyFont="1" applyAlignment="1" applyProtection="1">
      <alignment horizontal="center" vertical="center" wrapText="1"/>
    </xf>
    <xf numFmtId="0" fontId="12" fillId="2" borderId="11" xfId="0" applyFont="1" applyFill="1" applyBorder="1" applyAlignment="1" applyProtection="1">
      <alignment vertical="center" wrapText="1"/>
    </xf>
    <xf numFmtId="44" fontId="1" fillId="0" borderId="12" xfId="1" applyFont="1" applyBorder="1" applyAlignment="1" applyProtection="1">
      <alignment horizontal="right" vertical="center" wrapText="1"/>
      <protection locked="0"/>
    </xf>
    <xf numFmtId="44" fontId="1" fillId="0" borderId="13" xfId="1" applyFont="1" applyBorder="1" applyAlignment="1" applyProtection="1">
      <alignment horizontal="right" vertical="center" wrapText="1"/>
      <protection locked="0"/>
    </xf>
    <xf numFmtId="44" fontId="1" fillId="0" borderId="14" xfId="1" applyFont="1" applyBorder="1" applyAlignment="1" applyProtection="1">
      <alignment horizontal="right" vertical="center" wrapText="1"/>
      <protection locked="0"/>
    </xf>
    <xf numFmtId="0" fontId="36"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15" fillId="6" borderId="1" xfId="0" applyFont="1" applyFill="1" applyBorder="1" applyAlignment="1" applyProtection="1">
      <alignment vertical="center" wrapText="1"/>
    </xf>
    <xf numFmtId="44" fontId="35" fillId="6" borderId="31" xfId="1" applyFont="1" applyFill="1" applyBorder="1" applyAlignment="1" applyProtection="1">
      <alignment horizontal="right" vertical="center" wrapText="1"/>
    </xf>
    <xf numFmtId="0" fontId="36" fillId="6" borderId="16" xfId="0" applyFont="1" applyFill="1" applyBorder="1" applyAlignment="1" applyProtection="1">
      <alignment horizontal="right" vertical="center" wrapText="1"/>
    </xf>
    <xf numFmtId="0" fontId="23" fillId="2" borderId="6" xfId="0" applyFont="1" applyFill="1" applyBorder="1" applyAlignment="1" applyProtection="1">
      <alignment vertical="center" wrapText="1"/>
    </xf>
    <xf numFmtId="44" fontId="34" fillId="0" borderId="0" xfId="1" applyFont="1" applyFill="1" applyBorder="1" applyAlignment="1" applyProtection="1">
      <alignment horizontal="right" vertical="center" wrapText="1"/>
    </xf>
    <xf numFmtId="0" fontId="1" fillId="0" borderId="0" xfId="1" applyNumberFormat="1" applyFont="1" applyBorder="1" applyAlignment="1" applyProtection="1">
      <alignment vertical="center" wrapText="1"/>
    </xf>
    <xf numFmtId="0" fontId="21" fillId="0" borderId="11" xfId="2" applyNumberFormat="1" applyBorder="1" applyAlignment="1" applyProtection="1">
      <alignment horizontal="left" vertical="center" wrapText="1"/>
      <protection locked="0"/>
    </xf>
    <xf numFmtId="44" fontId="34" fillId="0" borderId="16" xfId="1" applyFont="1" applyFill="1" applyBorder="1" applyAlignment="1" applyProtection="1">
      <alignment horizontal="center" vertical="center" wrapText="1"/>
      <protection locked="0"/>
    </xf>
    <xf numFmtId="44" fontId="34" fillId="0" borderId="18" xfId="1"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1" fillId="0" borderId="6" xfId="1" applyNumberFormat="1" applyFont="1" applyBorder="1" applyAlignment="1" applyProtection="1">
      <alignment horizontal="center" vertical="center" wrapText="1"/>
      <protection locked="0"/>
    </xf>
    <xf numFmtId="0" fontId="1" fillId="0" borderId="7" xfId="1" applyNumberFormat="1" applyFont="1" applyBorder="1" applyAlignment="1" applyProtection="1">
      <alignment horizontal="center" vertical="center" wrapText="1"/>
      <protection locked="0"/>
    </xf>
    <xf numFmtId="0" fontId="1" fillId="0" borderId="8" xfId="1" applyNumberFormat="1" applyFont="1" applyBorder="1" applyAlignment="1" applyProtection="1">
      <alignment horizontal="center" vertical="center" wrapText="1"/>
      <protection locked="0"/>
    </xf>
    <xf numFmtId="0" fontId="19" fillId="0" borderId="0" xfId="0" applyFont="1" applyAlignment="1" applyProtection="1">
      <alignment horizontal="center" vertical="center"/>
    </xf>
    <xf numFmtId="0" fontId="9" fillId="2" borderId="1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19" fillId="2" borderId="16" xfId="0" applyFont="1" applyFill="1" applyBorder="1" applyAlignment="1" applyProtection="1">
      <alignment horizontal="left" vertical="center"/>
    </xf>
    <xf numFmtId="0" fontId="19" fillId="2" borderId="17" xfId="0" applyFont="1" applyFill="1" applyBorder="1" applyAlignment="1" applyProtection="1">
      <alignment horizontal="left" vertical="center"/>
    </xf>
    <xf numFmtId="0" fontId="19" fillId="2" borderId="18"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19" fillId="2" borderId="5" xfId="0" applyFont="1" applyFill="1" applyBorder="1" applyAlignment="1" applyProtection="1">
      <alignment horizontal="left" vertical="center"/>
    </xf>
    <xf numFmtId="0" fontId="5" fillId="0" borderId="0" xfId="0" applyFont="1" applyAlignment="1" applyProtection="1">
      <alignment horizontal="center" vertical="center" wrapText="1"/>
    </xf>
    <xf numFmtId="0" fontId="1" fillId="0" borderId="17" xfId="0" applyFont="1" applyBorder="1" applyAlignment="1" applyProtection="1">
      <alignment horizontal="center"/>
    </xf>
    <xf numFmtId="0" fontId="14" fillId="0" borderId="0" xfId="0" applyFont="1" applyAlignment="1" applyProtection="1">
      <alignment horizontal="center" vertical="center" wrapText="1"/>
    </xf>
    <xf numFmtId="0" fontId="9" fillId="6" borderId="16" xfId="0" applyFont="1" applyFill="1" applyBorder="1" applyAlignment="1" applyProtection="1">
      <alignment horizontal="left" vertical="center"/>
    </xf>
    <xf numFmtId="0" fontId="9" fillId="6" borderId="17" xfId="0" applyFont="1" applyFill="1" applyBorder="1" applyAlignment="1" applyProtection="1">
      <alignment horizontal="left" vertical="center"/>
    </xf>
    <xf numFmtId="0" fontId="9" fillId="6" borderId="18" xfId="0" applyFont="1" applyFill="1" applyBorder="1" applyAlignment="1" applyProtection="1">
      <alignment horizontal="left" vertical="center"/>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29" fillId="5" borderId="16" xfId="0" applyFont="1" applyFill="1" applyBorder="1" applyAlignment="1" applyProtection="1">
      <alignment horizontal="center" vertical="center" wrapText="1"/>
    </xf>
    <xf numFmtId="0" fontId="29" fillId="5" borderId="18" xfId="0" applyFont="1" applyFill="1" applyBorder="1" applyAlignment="1" applyProtection="1">
      <alignment horizontal="center" vertical="center" wrapText="1"/>
    </xf>
    <xf numFmtId="0" fontId="28" fillId="0" borderId="0" xfId="0" applyFont="1" applyAlignment="1" applyProtection="1">
      <alignment horizontal="center" vertical="center"/>
    </xf>
    <xf numFmtId="0" fontId="19" fillId="2" borderId="1" xfId="0" applyFont="1" applyFill="1" applyBorder="1" applyAlignment="1" applyProtection="1">
      <alignment horizontal="left" vertical="center"/>
    </xf>
    <xf numFmtId="0" fontId="19" fillId="2" borderId="2"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12" fillId="2" borderId="28"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0" fontId="1" fillId="0" borderId="8"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3" fillId="2" borderId="7" xfId="0" applyFont="1" applyFill="1" applyBorder="1" applyAlignment="1" applyProtection="1">
      <alignment horizontal="center" vertical="center" wrapText="1"/>
    </xf>
    <xf numFmtId="0" fontId="23" fillId="2"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wrapText="1"/>
      <protection locked="0"/>
    </xf>
    <xf numFmtId="0" fontId="1" fillId="0" borderId="7" xfId="0" applyNumberFormat="1" applyFont="1" applyBorder="1" applyAlignment="1" applyProtection="1">
      <alignment horizontal="center" wrapText="1"/>
      <protection locked="0"/>
    </xf>
    <xf numFmtId="0" fontId="1" fillId="0" borderId="8" xfId="0" applyNumberFormat="1" applyFont="1" applyBorder="1" applyAlignment="1" applyProtection="1">
      <alignment horizontal="center" wrapText="1"/>
      <protection locked="0"/>
    </xf>
    <xf numFmtId="0" fontId="9" fillId="0" borderId="0" xfId="0" applyFont="1" applyAlignment="1">
      <alignment horizontal="center" vertical="center"/>
    </xf>
    <xf numFmtId="0" fontId="11" fillId="0" borderId="0" xfId="0" applyFont="1" applyAlignment="1">
      <alignment horizontal="center" vertical="top" wrapText="1"/>
    </xf>
    <xf numFmtId="0" fontId="0" fillId="0" borderId="4" xfId="0" applyBorder="1" applyAlignment="1">
      <alignment horizontal="left" vertical="center" wrapText="1"/>
    </xf>
    <xf numFmtId="0" fontId="0" fillId="0" borderId="0" xfId="0"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B7D4E7"/>
      <color rgb="FFD8DDF4"/>
      <color rgb="FFCFEBFD"/>
      <color rgb="FFCCECFF"/>
      <color rgb="FFFFCCFF"/>
      <color rgb="FFFF99CC"/>
      <color rgb="FFFF99FF"/>
      <color rgb="FFCC99FF"/>
      <color rgb="FFACC5EE"/>
      <color rgb="FFAA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1669677</xdr:colOff>
      <xdr:row>0</xdr:row>
      <xdr:rowOff>224116</xdr:rowOff>
    </xdr:from>
    <xdr:to>
      <xdr:col>4</xdr:col>
      <xdr:colOff>33619</xdr:colOff>
      <xdr:row>1</xdr:row>
      <xdr:rowOff>155419</xdr:rowOff>
    </xdr:to>
    <xdr:pic>
      <xdr:nvPicPr>
        <xdr:cNvPr id="2" name="Grafik 1"/>
        <xdr:cNvPicPr>
          <a:picLocks noChangeAspect="1"/>
        </xdr:cNvPicPr>
      </xdr:nvPicPr>
      <xdr:blipFill>
        <a:blip xmlns:r="http://schemas.openxmlformats.org/officeDocument/2006/relationships" r:embed="rId1"/>
        <a:stretch>
          <a:fillRect/>
        </a:stretch>
      </xdr:blipFill>
      <xdr:spPr>
        <a:xfrm>
          <a:off x="8180295" y="224116"/>
          <a:ext cx="3048000" cy="86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575577</xdr:colOff>
      <xdr:row>15</xdr:row>
      <xdr:rowOff>22411</xdr:rowOff>
    </xdr:from>
    <xdr:to>
      <xdr:col>14</xdr:col>
      <xdr:colOff>286389</xdr:colOff>
      <xdr:row>119</xdr:row>
      <xdr:rowOff>116285</xdr:rowOff>
    </xdr:to>
    <xdr:pic>
      <xdr:nvPicPr>
        <xdr:cNvPr id="70" name="Grafik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1577" y="4661646"/>
          <a:ext cx="8092812" cy="20376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92499</xdr:colOff>
      <xdr:row>2</xdr:row>
      <xdr:rowOff>1004862</xdr:rowOff>
    </xdr:from>
    <xdr:ext cx="2333625" cy="1508618"/>
    <xdr:sp macro="" textlink="">
      <xdr:nvSpPr>
        <xdr:cNvPr id="3" name="Textfeld 2"/>
        <xdr:cNvSpPr txBox="1"/>
      </xdr:nvSpPr>
      <xdr:spPr>
        <a:xfrm>
          <a:off x="92499" y="145253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593350</xdr:colOff>
      <xdr:row>17</xdr:row>
      <xdr:rowOff>638734</xdr:rowOff>
    </xdr:from>
    <xdr:to>
      <xdr:col>3</xdr:col>
      <xdr:colOff>224117</xdr:colOff>
      <xdr:row>54</xdr:row>
      <xdr:rowOff>179294</xdr:rowOff>
    </xdr:to>
    <xdr:sp macro="" textlink="">
      <xdr:nvSpPr>
        <xdr:cNvPr id="4" name="Geschweifte Klammer links 3"/>
        <xdr:cNvSpPr/>
      </xdr:nvSpPr>
      <xdr:spPr>
        <a:xfrm>
          <a:off x="2117350" y="5658969"/>
          <a:ext cx="392767" cy="7059707"/>
        </a:xfrm>
        <a:prstGeom prst="leftBrace">
          <a:avLst>
            <a:gd name="adj1" fmla="val 0"/>
            <a:gd name="adj2" fmla="val 50000"/>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5" name="Textfeld 4"/>
        <xdr:cNvSpPr txBox="1"/>
      </xdr:nvSpPr>
      <xdr:spPr>
        <a:xfrm>
          <a:off x="288954" y="8158763"/>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a:t>
          </a:r>
          <a:r>
            <a:rPr lang="de-DE" sz="1200" i="1" baseline="0">
              <a:solidFill>
                <a:sysClr val="windowText" lastClr="000000"/>
              </a:solidFill>
              <a:latin typeface="Arial" panose="020B0604020202020204" pitchFamily="34" charset="0"/>
              <a:ea typeface="+mn-ea"/>
              <a:cs typeface="Arial" panose="020B0604020202020204" pitchFamily="34" charset="0"/>
            </a:rPr>
            <a:t>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6" name="Textfeld 5"/>
        <xdr:cNvSpPr txBox="1"/>
      </xdr:nvSpPr>
      <xdr:spPr>
        <a:xfrm>
          <a:off x="7449672" y="270117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7" name="Gerade Verbindung mit Pfeil 6"/>
        <xdr:cNvCxnSpPr/>
      </xdr:nvCxnSpPr>
      <xdr:spPr>
        <a:xfrm>
          <a:off x="8104094" y="4080062"/>
          <a:ext cx="73799" cy="1888031"/>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8" name="Textfeld 7"/>
        <xdr:cNvSpPr txBox="1"/>
      </xdr:nvSpPr>
      <xdr:spPr>
        <a:xfrm>
          <a:off x="9271188" y="268493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9" name="Gerade Verbindung mit Pfeil 8"/>
        <xdr:cNvCxnSpPr/>
      </xdr:nvCxnSpPr>
      <xdr:spPr>
        <a:xfrm>
          <a:off x="10074088" y="4369734"/>
          <a:ext cx="257736" cy="2345952"/>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10" name="Textfeld 9"/>
        <xdr:cNvSpPr txBox="1"/>
      </xdr:nvSpPr>
      <xdr:spPr>
        <a:xfrm>
          <a:off x="5064580" y="1659110"/>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6</xdr:col>
      <xdr:colOff>11206</xdr:colOff>
      <xdr:row>19</xdr:row>
      <xdr:rowOff>20813</xdr:rowOff>
    </xdr:from>
    <xdr:to>
      <xdr:col>9</xdr:col>
      <xdr:colOff>683559</xdr:colOff>
      <xdr:row>24</xdr:row>
      <xdr:rowOff>56030</xdr:rowOff>
    </xdr:to>
    <xdr:sp macro="" textlink="">
      <xdr:nvSpPr>
        <xdr:cNvPr id="11" name="Rechteck 10"/>
        <xdr:cNvSpPr/>
      </xdr:nvSpPr>
      <xdr:spPr>
        <a:xfrm>
          <a:off x="4583206" y="5892695"/>
          <a:ext cx="2958353" cy="9877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12" name="Textfeld 11"/>
        <xdr:cNvSpPr txBox="1"/>
      </xdr:nvSpPr>
      <xdr:spPr>
        <a:xfrm>
          <a:off x="12203612" y="124838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17</xdr:row>
      <xdr:rowOff>459441</xdr:rowOff>
    </xdr:to>
    <xdr:sp macro="" textlink="">
      <xdr:nvSpPr>
        <xdr:cNvPr id="13" name="Geschweifte Klammer links 12"/>
        <xdr:cNvSpPr/>
      </xdr:nvSpPr>
      <xdr:spPr>
        <a:xfrm>
          <a:off x="2101663" y="4634752"/>
          <a:ext cx="381560" cy="84492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14" name="Textfeld 13"/>
        <xdr:cNvSpPr txBox="1"/>
      </xdr:nvSpPr>
      <xdr:spPr>
        <a:xfrm>
          <a:off x="425824" y="478939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Aktenzeichen des Kurseswird von der AEWB vergeben.</a:t>
          </a:r>
        </a:p>
      </xdr:txBody>
    </xdr:sp>
    <xdr:clientData/>
  </xdr:oneCellAnchor>
  <xdr:twoCellAnchor>
    <xdr:from>
      <xdr:col>2</xdr:col>
      <xdr:colOff>557170</xdr:colOff>
      <xdr:row>55</xdr:row>
      <xdr:rowOff>113180</xdr:rowOff>
    </xdr:from>
    <xdr:to>
      <xdr:col>3</xdr:col>
      <xdr:colOff>237243</xdr:colOff>
      <xdr:row>71</xdr:row>
      <xdr:rowOff>117662</xdr:rowOff>
    </xdr:to>
    <xdr:sp macro="" textlink="">
      <xdr:nvSpPr>
        <xdr:cNvPr id="17" name="Geschweifte Klammer links 16"/>
        <xdr:cNvSpPr/>
      </xdr:nvSpPr>
      <xdr:spPr>
        <a:xfrm>
          <a:off x="2081170" y="12843062"/>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576385</xdr:colOff>
      <xdr:row>61</xdr:row>
      <xdr:rowOff>153931</xdr:rowOff>
    </xdr:from>
    <xdr:ext cx="1478770" cy="1548084"/>
    <xdr:sp macro="" textlink="">
      <xdr:nvSpPr>
        <xdr:cNvPr id="18" name="Textfeld 17"/>
        <xdr:cNvSpPr txBox="1"/>
      </xdr:nvSpPr>
      <xdr:spPr>
        <a:xfrm>
          <a:off x="576385" y="14026813"/>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540278</xdr:colOff>
      <xdr:row>72</xdr:row>
      <xdr:rowOff>84687</xdr:rowOff>
    </xdr:from>
    <xdr:to>
      <xdr:col>3</xdr:col>
      <xdr:colOff>220351</xdr:colOff>
      <xdr:row>116</xdr:row>
      <xdr:rowOff>61303</xdr:rowOff>
    </xdr:to>
    <xdr:sp macro="" textlink="">
      <xdr:nvSpPr>
        <xdr:cNvPr id="19" name="Geschweifte Klammer links 18"/>
        <xdr:cNvSpPr/>
      </xdr:nvSpPr>
      <xdr:spPr>
        <a:xfrm>
          <a:off x="2064278" y="16053069"/>
          <a:ext cx="442073" cy="835861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598714</xdr:colOff>
      <xdr:row>91</xdr:row>
      <xdr:rowOff>187869</xdr:rowOff>
    </xdr:from>
    <xdr:ext cx="1478770" cy="4137602"/>
    <xdr:sp macro="" textlink="">
      <xdr:nvSpPr>
        <xdr:cNvPr id="20" name="Textfeld 19"/>
        <xdr:cNvSpPr txBox="1"/>
      </xdr:nvSpPr>
      <xdr:spPr>
        <a:xfrm>
          <a:off x="598714" y="19775751"/>
          <a:ext cx="1478770" cy="4137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21" name="Geschweifte Klammer links 20"/>
        <xdr:cNvSpPr/>
      </xdr:nvSpPr>
      <xdr:spPr>
        <a:xfrm>
          <a:off x="2061877" y="35770299"/>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22" name="Textfeld 21"/>
        <xdr:cNvSpPr txBox="1"/>
      </xdr:nvSpPr>
      <xdr:spPr>
        <a:xfrm>
          <a:off x="0" y="35208333"/>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23" name="Textfeld 22"/>
        <xdr:cNvSpPr txBox="1"/>
      </xdr:nvSpPr>
      <xdr:spPr>
        <a:xfrm>
          <a:off x="4672292" y="350968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24" name="Gerade Verbindung mit Pfeil 23"/>
        <xdr:cNvCxnSpPr/>
      </xdr:nvCxnSpPr>
      <xdr:spPr>
        <a:xfrm>
          <a:off x="5912224" y="4129929"/>
          <a:ext cx="49305" cy="2227168"/>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25" name="Textfeld 24"/>
        <xdr:cNvSpPr txBox="1"/>
      </xdr:nvSpPr>
      <xdr:spPr>
        <a:xfrm>
          <a:off x="12187925" y="400054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26" name="Geschweifte Klammer links 25"/>
        <xdr:cNvSpPr/>
      </xdr:nvSpPr>
      <xdr:spPr>
        <a:xfrm>
          <a:off x="2068601" y="36359728"/>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27" name="Textfeld 26"/>
        <xdr:cNvSpPr txBox="1"/>
      </xdr:nvSpPr>
      <xdr:spPr>
        <a:xfrm>
          <a:off x="67235" y="36380467"/>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12</xdr:col>
      <xdr:colOff>94449</xdr:colOff>
      <xdr:row>19</xdr:row>
      <xdr:rowOff>39222</xdr:rowOff>
    </xdr:from>
    <xdr:to>
      <xdr:col>14</xdr:col>
      <xdr:colOff>162485</xdr:colOff>
      <xdr:row>27</xdr:row>
      <xdr:rowOff>36820</xdr:rowOff>
    </xdr:to>
    <xdr:sp macro="" textlink="">
      <xdr:nvSpPr>
        <xdr:cNvPr id="45" name="Rechteck 44"/>
        <xdr:cNvSpPr/>
      </xdr:nvSpPr>
      <xdr:spPr>
        <a:xfrm>
          <a:off x="9238449" y="5911104"/>
          <a:ext cx="1592036" cy="152159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722778</xdr:colOff>
      <xdr:row>19</xdr:row>
      <xdr:rowOff>22412</xdr:rowOff>
    </xdr:from>
    <xdr:to>
      <xdr:col>12</xdr:col>
      <xdr:colOff>44823</xdr:colOff>
      <xdr:row>116</xdr:row>
      <xdr:rowOff>0</xdr:rowOff>
    </xdr:to>
    <xdr:sp macro="" textlink="">
      <xdr:nvSpPr>
        <xdr:cNvPr id="46" name="Rechteck 45"/>
        <xdr:cNvSpPr/>
      </xdr:nvSpPr>
      <xdr:spPr>
        <a:xfrm>
          <a:off x="7580778" y="5889812"/>
          <a:ext cx="1608045" cy="184560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172</xdr:row>
      <xdr:rowOff>85725</xdr:rowOff>
    </xdr:to>
    <xdr:sp macro="" textlink="">
      <xdr:nvSpPr>
        <xdr:cNvPr id="47"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48" name="Gruppieren 47"/>
        <xdr:cNvGrpSpPr/>
      </xdr:nvGrpSpPr>
      <xdr:grpSpPr>
        <a:xfrm>
          <a:off x="17336618" y="222518"/>
          <a:ext cx="10318700" cy="12800317"/>
          <a:chOff x="17336618" y="222518"/>
          <a:chExt cx="10318700" cy="12430523"/>
        </a:xfrm>
      </xdr:grpSpPr>
      <xdr:grpSp>
        <xdr:nvGrpSpPr>
          <xdr:cNvPr id="49" name="Gruppieren 48"/>
          <xdr:cNvGrpSpPr/>
        </xdr:nvGrpSpPr>
        <xdr:grpSpPr>
          <a:xfrm>
            <a:off x="17336618" y="222518"/>
            <a:ext cx="10318700" cy="12430523"/>
            <a:chOff x="17336618" y="222518"/>
            <a:chExt cx="10318700" cy="12430523"/>
          </a:xfrm>
        </xdr:grpSpPr>
        <xdr:grpSp>
          <xdr:nvGrpSpPr>
            <xdr:cNvPr id="51" name="Gruppieren 50"/>
            <xdr:cNvGrpSpPr/>
          </xdr:nvGrpSpPr>
          <xdr:grpSpPr>
            <a:xfrm>
              <a:off x="17336618" y="222518"/>
              <a:ext cx="10318700" cy="12430523"/>
              <a:chOff x="17336618" y="222518"/>
              <a:chExt cx="10318700" cy="12430523"/>
            </a:xfrm>
          </xdr:grpSpPr>
          <xdr:grpSp>
            <xdr:nvGrpSpPr>
              <xdr:cNvPr id="53" name="Gruppieren 52"/>
              <xdr:cNvGrpSpPr/>
            </xdr:nvGrpSpPr>
            <xdr:grpSpPr>
              <a:xfrm>
                <a:off x="17485978" y="222518"/>
                <a:ext cx="10169340" cy="12430523"/>
                <a:chOff x="17485978" y="222518"/>
                <a:chExt cx="10169340" cy="12430523"/>
              </a:xfrm>
            </xdr:grpSpPr>
            <xdr:grpSp>
              <xdr:nvGrpSpPr>
                <xdr:cNvPr id="55" name="Gruppieren 54"/>
                <xdr:cNvGrpSpPr/>
              </xdr:nvGrpSpPr>
              <xdr:grpSpPr>
                <a:xfrm>
                  <a:off x="17485978" y="463444"/>
                  <a:ext cx="10169340" cy="12189597"/>
                  <a:chOff x="17485978" y="463444"/>
                  <a:chExt cx="10169340" cy="12189597"/>
                </a:xfrm>
              </xdr:grpSpPr>
              <xdr:grpSp>
                <xdr:nvGrpSpPr>
                  <xdr:cNvPr id="57" name="Gruppieren 56"/>
                  <xdr:cNvGrpSpPr/>
                </xdr:nvGrpSpPr>
                <xdr:grpSpPr>
                  <a:xfrm>
                    <a:off x="18147925" y="463444"/>
                    <a:ext cx="5390444" cy="4322267"/>
                    <a:chOff x="17083368" y="3282650"/>
                    <a:chExt cx="5390444" cy="4314263"/>
                  </a:xfrm>
                </xdr:grpSpPr>
                <xdr:pic>
                  <xdr:nvPicPr>
                    <xdr:cNvPr id="63" name="Grafik 6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64" name="Gerade Verbindung mit Pfeil 63"/>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58" name="Gruppieren 57"/>
                  <xdr:cNvGrpSpPr/>
                </xdr:nvGrpSpPr>
                <xdr:grpSpPr>
                  <a:xfrm>
                    <a:off x="17485978" y="5362814"/>
                    <a:ext cx="10169340" cy="7290227"/>
                    <a:chOff x="17485978" y="5362814"/>
                    <a:chExt cx="10169340" cy="7290227"/>
                  </a:xfrm>
                </xdr:grpSpPr>
                <xdr:pic>
                  <xdr:nvPicPr>
                    <xdr:cNvPr id="59" name="Grafik 5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0" name="Grafik 5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61" name="Rechteck 60"/>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2" name="Rechteck 61"/>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56" name="Textfeld 55"/>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54" name="Textfeld 53"/>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52" name="Rechteck 51"/>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0" name="Gerade Verbindung mit Pfeil 49"/>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41"/>
  <sheetViews>
    <sheetView showGridLines="0" tabSelected="1" zoomScaleNormal="100" workbookViewId="0">
      <selection activeCell="A2" sqref="A2:D2"/>
    </sheetView>
  </sheetViews>
  <sheetFormatPr baseColWidth="10" defaultColWidth="11.42578125" defaultRowHeight="15" x14ac:dyDescent="0.25"/>
  <cols>
    <col min="1" max="1" width="36.140625" style="33" customWidth="1"/>
    <col min="2" max="2" width="61.42578125" style="33" customWidth="1"/>
    <col min="3" max="3" width="34.42578125" style="98" customWidth="1"/>
    <col min="4" max="4" width="35.7109375" style="79" customWidth="1"/>
    <col min="5" max="16384" width="11.42578125" style="18"/>
  </cols>
  <sheetData>
    <row r="1" spans="1:4" ht="73.5" customHeight="1" x14ac:dyDescent="0.25"/>
    <row r="2" spans="1:4" ht="32.25" customHeight="1" x14ac:dyDescent="0.25">
      <c r="A2" s="161" t="s">
        <v>89</v>
      </c>
      <c r="B2" s="161"/>
      <c r="C2" s="161"/>
      <c r="D2" s="161"/>
    </row>
    <row r="3" spans="1:4" ht="75.75" customHeight="1" x14ac:dyDescent="0.25">
      <c r="A3" s="177" t="s">
        <v>79</v>
      </c>
      <c r="B3" s="178"/>
      <c r="C3" s="178"/>
      <c r="D3" s="178"/>
    </row>
    <row r="4" spans="1:4" ht="27" customHeight="1" x14ac:dyDescent="0.25">
      <c r="A4" s="181" t="s">
        <v>82</v>
      </c>
      <c r="B4" s="181"/>
      <c r="C4" s="181"/>
      <c r="D4" s="181"/>
    </row>
    <row r="5" spans="1:4" ht="69.75" customHeight="1" x14ac:dyDescent="0.25">
      <c r="A5" s="171" t="s">
        <v>85</v>
      </c>
      <c r="B5" s="171"/>
      <c r="C5" s="171"/>
      <c r="D5" s="171"/>
    </row>
    <row r="6" spans="1:4" ht="30" customHeight="1" x14ac:dyDescent="0.25">
      <c r="A6" s="173" t="s">
        <v>86</v>
      </c>
      <c r="B6" s="173"/>
      <c r="C6" s="173"/>
      <c r="D6" s="173"/>
    </row>
    <row r="7" spans="1:4" ht="41.25" customHeight="1" x14ac:dyDescent="0.25">
      <c r="A7" s="171" t="s">
        <v>43</v>
      </c>
      <c r="B7" s="171"/>
      <c r="C7" s="171"/>
      <c r="D7" s="171"/>
    </row>
    <row r="8" spans="1:4" ht="23.25" customHeight="1" x14ac:dyDescent="0.25">
      <c r="A8" s="171" t="s">
        <v>15</v>
      </c>
      <c r="B8" s="171"/>
      <c r="C8" s="171"/>
      <c r="D8" s="171"/>
    </row>
    <row r="9" spans="1:4" ht="23.25" customHeight="1" thickBot="1" x14ac:dyDescent="0.3">
      <c r="A9" s="173" t="s">
        <v>16</v>
      </c>
      <c r="B9" s="173"/>
      <c r="C9" s="173"/>
      <c r="D9" s="173"/>
    </row>
    <row r="10" spans="1:4" s="85" customFormat="1" ht="87.75" customHeight="1" thickBot="1" x14ac:dyDescent="0.3">
      <c r="A10" s="99" t="s">
        <v>44</v>
      </c>
      <c r="B10" s="99" t="str">
        <f>Az!C7</f>
        <v>Wird von der AEWB nach Eingang des Antrags vergeben.</v>
      </c>
      <c r="C10" s="179" t="s">
        <v>87</v>
      </c>
      <c r="D10" s="180"/>
    </row>
    <row r="11" spans="1:4" s="37" customFormat="1" ht="12" customHeight="1" thickBot="1" x14ac:dyDescent="0.3">
      <c r="A11" s="19"/>
      <c r="B11" s="20"/>
      <c r="C11" s="86"/>
      <c r="D11" s="62"/>
    </row>
    <row r="12" spans="1:4" ht="30" customHeight="1" thickBot="1" x14ac:dyDescent="0.3">
      <c r="A12" s="165" t="s">
        <v>17</v>
      </c>
      <c r="B12" s="166"/>
      <c r="C12" s="166"/>
      <c r="D12" s="167"/>
    </row>
    <row r="13" spans="1:4" s="37" customFormat="1" ht="3" customHeight="1" thickBot="1" x14ac:dyDescent="0.3">
      <c r="A13" s="38"/>
      <c r="B13" s="39"/>
      <c r="C13" s="87"/>
      <c r="D13" s="63"/>
    </row>
    <row r="14" spans="1:4" ht="27" customHeight="1" x14ac:dyDescent="0.25">
      <c r="A14" s="100" t="s">
        <v>30</v>
      </c>
      <c r="B14" s="10"/>
      <c r="C14" s="105"/>
      <c r="D14" s="190"/>
    </row>
    <row r="15" spans="1:4" ht="27" customHeight="1" x14ac:dyDescent="0.25">
      <c r="A15" s="101" t="s">
        <v>3</v>
      </c>
      <c r="B15" s="11"/>
      <c r="C15" s="106"/>
      <c r="D15" s="191"/>
    </row>
    <row r="16" spans="1:4" ht="27" customHeight="1" x14ac:dyDescent="0.25">
      <c r="A16" s="101" t="s">
        <v>1</v>
      </c>
      <c r="B16" s="12"/>
      <c r="C16" s="106"/>
      <c r="D16" s="191"/>
    </row>
    <row r="17" spans="1:4" ht="27" customHeight="1" thickBot="1" x14ac:dyDescent="0.3">
      <c r="A17" s="101" t="s">
        <v>2</v>
      </c>
      <c r="B17" s="11"/>
      <c r="C17" s="106"/>
      <c r="D17" s="192"/>
    </row>
    <row r="18" spans="1:4" ht="30" customHeight="1" thickBot="1" x14ac:dyDescent="0.3">
      <c r="A18" s="165" t="s">
        <v>37</v>
      </c>
      <c r="B18" s="166"/>
      <c r="C18" s="166"/>
      <c r="D18" s="170"/>
    </row>
    <row r="19" spans="1:4" ht="27" customHeight="1" x14ac:dyDescent="0.25">
      <c r="A19" s="100" t="s">
        <v>11</v>
      </c>
      <c r="B19" s="13"/>
      <c r="C19" s="114"/>
      <c r="D19" s="190"/>
    </row>
    <row r="20" spans="1:4" ht="27" customHeight="1" x14ac:dyDescent="0.25">
      <c r="A20" s="101" t="s">
        <v>13</v>
      </c>
      <c r="B20" s="14"/>
      <c r="C20" s="116"/>
      <c r="D20" s="191"/>
    </row>
    <row r="21" spans="1:4" ht="27" customHeight="1" thickBot="1" x14ac:dyDescent="0.3">
      <c r="A21" s="101" t="s">
        <v>12</v>
      </c>
      <c r="B21" s="15"/>
      <c r="C21" s="116"/>
      <c r="D21" s="192"/>
    </row>
    <row r="22" spans="1:4" ht="30" customHeight="1" thickBot="1" x14ac:dyDescent="0.3">
      <c r="A22" s="165" t="s">
        <v>14</v>
      </c>
      <c r="B22" s="166"/>
      <c r="C22" s="166"/>
      <c r="D22" s="167"/>
    </row>
    <row r="23" spans="1:4" ht="27" customHeight="1" x14ac:dyDescent="0.25">
      <c r="A23" s="100" t="s">
        <v>34</v>
      </c>
      <c r="B23" s="13"/>
      <c r="C23" s="114"/>
      <c r="D23" s="190"/>
    </row>
    <row r="24" spans="1:4" ht="27" customHeight="1" x14ac:dyDescent="0.25">
      <c r="A24" s="101" t="s">
        <v>4</v>
      </c>
      <c r="B24" s="16"/>
      <c r="C24" s="116"/>
      <c r="D24" s="191"/>
    </row>
    <row r="25" spans="1:4" ht="27" customHeight="1" x14ac:dyDescent="0.25">
      <c r="A25" s="101" t="s">
        <v>47</v>
      </c>
      <c r="B25" s="117"/>
      <c r="C25" s="116"/>
      <c r="D25" s="191"/>
    </row>
    <row r="26" spans="1:4" ht="27" customHeight="1" thickBot="1" x14ac:dyDescent="0.3">
      <c r="A26" s="101" t="s">
        <v>5</v>
      </c>
      <c r="B26" s="152"/>
      <c r="C26" s="116"/>
      <c r="D26" s="193"/>
    </row>
    <row r="27" spans="1:4" ht="16.5" hidden="1" customHeight="1" x14ac:dyDescent="0.25">
      <c r="A27" s="21" t="s">
        <v>7</v>
      </c>
      <c r="B27" s="22"/>
      <c r="C27" s="88"/>
      <c r="D27" s="64"/>
    </row>
    <row r="28" spans="1:4" ht="27.75" hidden="1" customHeight="1" thickBot="1" x14ac:dyDescent="0.3">
      <c r="A28" s="23" t="s">
        <v>6</v>
      </c>
      <c r="B28" s="24"/>
      <c r="C28" s="88"/>
      <c r="D28" s="65"/>
    </row>
    <row r="29" spans="1:4" ht="30" customHeight="1" x14ac:dyDescent="0.25">
      <c r="A29" s="182" t="s">
        <v>42</v>
      </c>
      <c r="B29" s="183"/>
      <c r="C29" s="183"/>
      <c r="D29" s="184"/>
    </row>
    <row r="30" spans="1:4" ht="25.5" customHeight="1" thickBot="1" x14ac:dyDescent="0.3">
      <c r="A30" s="185" t="s">
        <v>48</v>
      </c>
      <c r="B30" s="186"/>
      <c r="C30" s="186"/>
      <c r="D30" s="187"/>
    </row>
    <row r="31" spans="1:4" ht="84" customHeight="1" x14ac:dyDescent="0.25">
      <c r="A31" s="118" t="s">
        <v>50</v>
      </c>
      <c r="B31" s="17"/>
      <c r="C31" s="155" t="s">
        <v>88</v>
      </c>
      <c r="D31" s="190"/>
    </row>
    <row r="32" spans="1:4" ht="27" customHeight="1" x14ac:dyDescent="0.25">
      <c r="A32" s="101" t="s">
        <v>3</v>
      </c>
      <c r="B32" s="11"/>
      <c r="C32" s="156"/>
      <c r="D32" s="191"/>
    </row>
    <row r="33" spans="1:7" ht="27" customHeight="1" x14ac:dyDescent="0.25">
      <c r="A33" s="101" t="s">
        <v>1</v>
      </c>
      <c r="B33" s="12"/>
      <c r="C33" s="156"/>
      <c r="D33" s="191"/>
    </row>
    <row r="34" spans="1:7" ht="27" customHeight="1" thickBot="1" x14ac:dyDescent="0.3">
      <c r="A34" s="23" t="s">
        <v>2</v>
      </c>
      <c r="B34" s="119"/>
      <c r="C34" s="156"/>
      <c r="D34" s="191"/>
    </row>
    <row r="35" spans="1:7" ht="84" customHeight="1" x14ac:dyDescent="0.25">
      <c r="A35" s="124" t="s">
        <v>49</v>
      </c>
      <c r="B35" s="120"/>
      <c r="C35" s="156"/>
      <c r="D35" s="191"/>
    </row>
    <row r="36" spans="1:7" ht="27" customHeight="1" x14ac:dyDescent="0.25">
      <c r="A36" s="101" t="s">
        <v>3</v>
      </c>
      <c r="B36" s="121"/>
      <c r="C36" s="156"/>
      <c r="D36" s="191"/>
    </row>
    <row r="37" spans="1:7" ht="27" customHeight="1" x14ac:dyDescent="0.25">
      <c r="A37" s="101" t="s">
        <v>1</v>
      </c>
      <c r="B37" s="122"/>
      <c r="C37" s="156"/>
      <c r="D37" s="191"/>
    </row>
    <row r="38" spans="1:7" ht="27" customHeight="1" thickBot="1" x14ac:dyDescent="0.3">
      <c r="A38" s="104" t="s">
        <v>2</v>
      </c>
      <c r="B38" s="123"/>
      <c r="C38" s="157"/>
      <c r="D38" s="192"/>
    </row>
    <row r="39" spans="1:7" ht="12" customHeight="1" thickBot="1" x14ac:dyDescent="0.3">
      <c r="A39" s="172"/>
      <c r="B39" s="172"/>
      <c r="C39" s="172"/>
      <c r="D39" s="172"/>
    </row>
    <row r="40" spans="1:7" ht="89.25" hidden="1" customHeight="1" thickBot="1" x14ac:dyDescent="0.3">
      <c r="A40" s="40"/>
      <c r="B40" s="41" t="s">
        <v>8</v>
      </c>
      <c r="C40" s="168" t="s">
        <v>10</v>
      </c>
      <c r="D40" s="66"/>
    </row>
    <row r="41" spans="1:7" ht="89.25" hidden="1" customHeight="1" thickBot="1" x14ac:dyDescent="0.3">
      <c r="A41" s="42"/>
      <c r="B41" s="43" t="s">
        <v>9</v>
      </c>
      <c r="C41" s="169"/>
      <c r="D41" s="67"/>
    </row>
    <row r="42" spans="1:7" ht="30" customHeight="1" thickBot="1" x14ac:dyDescent="0.3">
      <c r="A42" s="162" t="s">
        <v>51</v>
      </c>
      <c r="B42" s="163"/>
      <c r="C42" s="163"/>
      <c r="D42" s="164"/>
    </row>
    <row r="43" spans="1:7" s="37" customFormat="1" ht="3" customHeight="1" thickBot="1" x14ac:dyDescent="0.3">
      <c r="A43" s="44"/>
      <c r="B43" s="45"/>
      <c r="C43" s="89"/>
      <c r="D43" s="68"/>
    </row>
    <row r="44" spans="1:7" s="37" customFormat="1" ht="57" x14ac:dyDescent="0.25">
      <c r="A44" s="102" t="s">
        <v>52</v>
      </c>
      <c r="B44" s="13"/>
      <c r="C44" s="149"/>
      <c r="D44" s="194"/>
    </row>
    <row r="45" spans="1:7" s="37" customFormat="1" ht="28.5" customHeight="1" x14ac:dyDescent="0.25">
      <c r="A45" s="103" t="s">
        <v>53</v>
      </c>
      <c r="B45" s="14"/>
      <c r="C45" s="115" t="s">
        <v>55</v>
      </c>
      <c r="D45" s="194"/>
    </row>
    <row r="46" spans="1:7" s="37" customFormat="1" ht="27" customHeight="1" x14ac:dyDescent="0.25">
      <c r="A46" s="101" t="s">
        <v>29</v>
      </c>
      <c r="B46" s="126"/>
      <c r="C46" s="125"/>
      <c r="D46" s="194"/>
      <c r="G46" s="46"/>
    </row>
    <row r="47" spans="1:7" s="37" customFormat="1" ht="31.5" customHeight="1" x14ac:dyDescent="0.25">
      <c r="A47" s="101" t="s">
        <v>18</v>
      </c>
      <c r="B47" s="127"/>
      <c r="C47" s="156" t="s">
        <v>54</v>
      </c>
      <c r="D47" s="194"/>
      <c r="G47" s="46"/>
    </row>
    <row r="48" spans="1:7" s="37" customFormat="1" ht="30.75" customHeight="1" x14ac:dyDescent="0.25">
      <c r="A48" s="101" t="s">
        <v>19</v>
      </c>
      <c r="B48" s="127"/>
      <c r="C48" s="156"/>
      <c r="D48" s="194"/>
    </row>
    <row r="49" spans="1:4" s="37" customFormat="1" ht="39" customHeight="1" x14ac:dyDescent="0.25">
      <c r="A49" s="101" t="s">
        <v>39</v>
      </c>
      <c r="B49" s="14"/>
      <c r="C49" s="196" t="s">
        <v>83</v>
      </c>
      <c r="D49" s="194"/>
    </row>
    <row r="50" spans="1:4" s="37" customFormat="1" ht="93.75" customHeight="1" thickBot="1" x14ac:dyDescent="0.3">
      <c r="A50" s="104" t="s">
        <v>84</v>
      </c>
      <c r="B50" s="128"/>
      <c r="C50" s="197"/>
      <c r="D50" s="195"/>
    </row>
    <row r="51" spans="1:4" s="37" customFormat="1" ht="12" customHeight="1" thickBot="1" x14ac:dyDescent="0.3">
      <c r="B51" s="48"/>
      <c r="C51" s="90"/>
      <c r="D51" s="69"/>
    </row>
    <row r="52" spans="1:4" ht="30" customHeight="1" thickBot="1" x14ac:dyDescent="0.3">
      <c r="A52" s="162" t="s">
        <v>81</v>
      </c>
      <c r="B52" s="163"/>
      <c r="C52" s="163"/>
      <c r="D52" s="164"/>
    </row>
    <row r="53" spans="1:4" s="37" customFormat="1" ht="3" customHeight="1" thickBot="1" x14ac:dyDescent="0.3">
      <c r="A53" s="27"/>
      <c r="B53" s="27"/>
      <c r="C53" s="91"/>
      <c r="D53" s="70"/>
    </row>
    <row r="54" spans="1:4" ht="63.75" customHeight="1" x14ac:dyDescent="0.25">
      <c r="A54" s="100" t="s">
        <v>80</v>
      </c>
      <c r="B54" s="141"/>
      <c r="C54" s="155" t="s">
        <v>78</v>
      </c>
      <c r="D54" s="198"/>
    </row>
    <row r="55" spans="1:4" ht="32.1" customHeight="1" x14ac:dyDescent="0.25">
      <c r="A55" s="101" t="s">
        <v>20</v>
      </c>
      <c r="B55" s="142"/>
      <c r="C55" s="156"/>
      <c r="D55" s="199"/>
    </row>
    <row r="56" spans="1:4" ht="32.1" customHeight="1" x14ac:dyDescent="0.25">
      <c r="A56" s="101" t="s">
        <v>56</v>
      </c>
      <c r="B56" s="142"/>
      <c r="C56" s="156"/>
      <c r="D56" s="199"/>
    </row>
    <row r="57" spans="1:4" ht="32.1" customHeight="1" x14ac:dyDescent="0.25">
      <c r="A57" s="101" t="s">
        <v>21</v>
      </c>
      <c r="B57" s="142"/>
      <c r="C57" s="156"/>
      <c r="D57" s="199"/>
    </row>
    <row r="58" spans="1:4" ht="32.1" customHeight="1" x14ac:dyDescent="0.25">
      <c r="A58" s="101" t="s">
        <v>41</v>
      </c>
      <c r="B58" s="142"/>
      <c r="C58" s="156"/>
      <c r="D58" s="199"/>
    </row>
    <row r="59" spans="1:4" ht="32.1" customHeight="1" x14ac:dyDescent="0.25">
      <c r="A59" s="101" t="s">
        <v>57</v>
      </c>
      <c r="B59" s="142"/>
      <c r="C59" s="156"/>
      <c r="D59" s="199"/>
    </row>
    <row r="60" spans="1:4" ht="32.1" customHeight="1" x14ac:dyDescent="0.25">
      <c r="A60" s="101" t="s">
        <v>22</v>
      </c>
      <c r="B60" s="142"/>
      <c r="C60" s="156"/>
      <c r="D60" s="199"/>
    </row>
    <row r="61" spans="1:4" ht="42.75" customHeight="1" x14ac:dyDescent="0.25">
      <c r="A61" s="101" t="s">
        <v>58</v>
      </c>
      <c r="B61" s="142"/>
      <c r="C61" s="156"/>
      <c r="D61" s="199"/>
    </row>
    <row r="62" spans="1:4" ht="35.25" customHeight="1" x14ac:dyDescent="0.25">
      <c r="A62" s="101" t="s">
        <v>59</v>
      </c>
      <c r="B62" s="142"/>
      <c r="C62" s="156"/>
      <c r="D62" s="199"/>
    </row>
    <row r="63" spans="1:4" ht="32.1" customHeight="1" x14ac:dyDescent="0.25">
      <c r="A63" s="101" t="s">
        <v>60</v>
      </c>
      <c r="B63" s="142"/>
      <c r="C63" s="156"/>
      <c r="D63" s="199"/>
    </row>
    <row r="64" spans="1:4" ht="42" customHeight="1" x14ac:dyDescent="0.25">
      <c r="A64" s="103" t="s">
        <v>61</v>
      </c>
      <c r="B64" s="142"/>
      <c r="C64" s="156"/>
      <c r="D64" s="199"/>
    </row>
    <row r="65" spans="1:4" ht="58.5" customHeight="1" x14ac:dyDescent="0.25">
      <c r="A65" s="103" t="s">
        <v>62</v>
      </c>
      <c r="B65" s="142"/>
      <c r="C65" s="156"/>
      <c r="D65" s="199"/>
    </row>
    <row r="66" spans="1:4" ht="47.25" customHeight="1" x14ac:dyDescent="0.25">
      <c r="A66" s="103" t="s">
        <v>63</v>
      </c>
      <c r="B66" s="142"/>
      <c r="C66" s="156"/>
      <c r="D66" s="199"/>
    </row>
    <row r="67" spans="1:4" ht="47.25" customHeight="1" thickBot="1" x14ac:dyDescent="0.3">
      <c r="A67" s="140" t="s">
        <v>64</v>
      </c>
      <c r="B67" s="143"/>
      <c r="C67" s="157"/>
      <c r="D67" s="199"/>
    </row>
    <row r="68" spans="1:4" ht="59.25" customHeight="1" thickBot="1" x14ac:dyDescent="0.3">
      <c r="A68" s="108" t="s">
        <v>40</v>
      </c>
      <c r="B68" s="107">
        <f>SUM(B54:B67)</f>
        <v>0</v>
      </c>
      <c r="C68" s="109" t="s">
        <v>31</v>
      </c>
      <c r="D68" s="200"/>
    </row>
    <row r="69" spans="1:4" s="47" customFormat="1" ht="12" customHeight="1" thickBot="1" x14ac:dyDescent="0.3">
      <c r="A69" s="32"/>
      <c r="B69" s="30"/>
      <c r="C69" s="31"/>
      <c r="D69" s="49"/>
    </row>
    <row r="70" spans="1:4" ht="30" customHeight="1" thickBot="1" x14ac:dyDescent="0.3">
      <c r="A70" s="174" t="s">
        <v>70</v>
      </c>
      <c r="B70" s="175"/>
      <c r="C70" s="175"/>
      <c r="D70" s="176"/>
    </row>
    <row r="71" spans="1:4" s="37" customFormat="1" ht="3" customHeight="1" thickBot="1" x14ac:dyDescent="0.3">
      <c r="A71" s="29"/>
      <c r="B71" s="28"/>
      <c r="C71" s="129"/>
      <c r="D71" s="71"/>
    </row>
    <row r="72" spans="1:4" s="37" customFormat="1" ht="82.5" customHeight="1" thickBot="1" x14ac:dyDescent="0.3">
      <c r="A72" s="146" t="s">
        <v>65</v>
      </c>
      <c r="B72" s="147">
        <f>IF(B68&lt;=35000,B68,35000)</f>
        <v>0</v>
      </c>
      <c r="C72" s="130" t="s">
        <v>77</v>
      </c>
      <c r="D72" s="158"/>
    </row>
    <row r="73" spans="1:4" s="37" customFormat="1" ht="45.75" customHeight="1" thickBot="1" x14ac:dyDescent="0.3">
      <c r="A73" s="131" t="s">
        <v>66</v>
      </c>
      <c r="B73" s="132">
        <f>IF(B68&gt;35000,B68-35000,0)</f>
        <v>0</v>
      </c>
      <c r="C73" s="188" t="s">
        <v>67</v>
      </c>
      <c r="D73" s="159"/>
    </row>
    <row r="74" spans="1:4" s="37" customFormat="1" ht="46.5" customHeight="1" x14ac:dyDescent="0.25">
      <c r="A74" s="133" t="s">
        <v>68</v>
      </c>
      <c r="B74" s="134">
        <f>B73-B75</f>
        <v>0</v>
      </c>
      <c r="C74" s="188"/>
      <c r="D74" s="159"/>
    </row>
    <row r="75" spans="1:4" s="37" customFormat="1" ht="45.75" customHeight="1" thickBot="1" x14ac:dyDescent="0.3">
      <c r="A75" s="135" t="s">
        <v>69</v>
      </c>
      <c r="B75" s="136"/>
      <c r="C75" s="189"/>
      <c r="D75" s="160"/>
    </row>
    <row r="76" spans="1:4" s="37" customFormat="1" ht="8.25" customHeight="1" thickBot="1" x14ac:dyDescent="0.3">
      <c r="A76" s="144"/>
      <c r="B76" s="150"/>
      <c r="C76" s="145"/>
      <c r="D76" s="151"/>
    </row>
    <row r="77" spans="1:4" s="37" customFormat="1" ht="55.5" customHeight="1" thickBot="1" x14ac:dyDescent="0.3">
      <c r="A77" s="148" t="s">
        <v>71</v>
      </c>
      <c r="B77" s="153"/>
      <c r="C77" s="154"/>
      <c r="D77" s="151"/>
    </row>
    <row r="78" spans="1:4" s="37" customFormat="1" ht="27" customHeight="1" x14ac:dyDescent="0.25">
      <c r="A78" s="33"/>
      <c r="B78" s="137"/>
      <c r="C78" s="138"/>
      <c r="D78" s="139"/>
    </row>
    <row r="79" spans="1:4" s="37" customFormat="1" ht="41.25" customHeight="1" x14ac:dyDescent="0.25">
      <c r="A79" s="50" t="s">
        <v>0</v>
      </c>
      <c r="B79" s="35"/>
      <c r="C79" s="93"/>
      <c r="D79" s="72"/>
    </row>
    <row r="80" spans="1:4" ht="20.25" customHeight="1" x14ac:dyDescent="0.25">
      <c r="A80" s="36" t="s">
        <v>73</v>
      </c>
      <c r="B80" s="35"/>
      <c r="C80" s="93"/>
      <c r="D80" s="73"/>
    </row>
    <row r="81" spans="1:6" ht="18" customHeight="1" x14ac:dyDescent="0.25">
      <c r="A81" s="34" t="s">
        <v>74</v>
      </c>
      <c r="B81" s="35"/>
      <c r="C81" s="93"/>
      <c r="D81" s="73"/>
    </row>
    <row r="82" spans="1:6" ht="4.5" customHeight="1" x14ac:dyDescent="0.25">
      <c r="A82" s="34"/>
      <c r="B82" s="35"/>
      <c r="C82" s="93"/>
      <c r="D82" s="73"/>
    </row>
    <row r="83" spans="1:6" ht="18" customHeight="1" x14ac:dyDescent="0.25">
      <c r="A83" s="34" t="s">
        <v>32</v>
      </c>
      <c r="B83" s="35"/>
      <c r="C83" s="93"/>
      <c r="D83" s="73"/>
    </row>
    <row r="84" spans="1:6" ht="18" customHeight="1" x14ac:dyDescent="0.25">
      <c r="A84" s="34" t="s">
        <v>33</v>
      </c>
      <c r="B84" s="35"/>
      <c r="C84" s="93"/>
      <c r="D84" s="73"/>
    </row>
    <row r="85" spans="1:6" s="37" customFormat="1" ht="27" customHeight="1" x14ac:dyDescent="0.25">
      <c r="A85" s="36" t="s">
        <v>75</v>
      </c>
      <c r="B85" s="3"/>
      <c r="C85" s="93"/>
      <c r="D85" s="73"/>
    </row>
    <row r="86" spans="1:6" s="37" customFormat="1" ht="28.5" customHeight="1" x14ac:dyDescent="0.25">
      <c r="A86" s="51"/>
      <c r="B86" s="25"/>
      <c r="C86" s="93"/>
      <c r="D86" s="73"/>
    </row>
    <row r="87" spans="1:6" s="37" customFormat="1" ht="28.5" customHeight="1" x14ac:dyDescent="0.25">
      <c r="A87" s="51"/>
      <c r="B87" s="35"/>
      <c r="C87" s="93"/>
      <c r="D87" s="73"/>
    </row>
    <row r="88" spans="1:6" s="37" customFormat="1" ht="28.5" customHeight="1" x14ac:dyDescent="0.25">
      <c r="A88" s="51"/>
      <c r="B88" s="35"/>
      <c r="C88" s="93"/>
      <c r="D88" s="73"/>
    </row>
    <row r="89" spans="1:6" s="37" customFormat="1" ht="41.25" customHeight="1" x14ac:dyDescent="0.25">
      <c r="A89" s="51"/>
      <c r="B89" s="35"/>
      <c r="C89" s="93"/>
      <c r="D89" s="73"/>
      <c r="E89" s="47"/>
      <c r="F89" s="47"/>
    </row>
    <row r="90" spans="1:6" ht="6" customHeight="1" x14ac:dyDescent="0.25">
      <c r="A90" s="35"/>
      <c r="B90" s="35"/>
      <c r="C90" s="31"/>
      <c r="D90" s="72"/>
    </row>
    <row r="91" spans="1:6" ht="29.25" customHeight="1" x14ac:dyDescent="0.25">
      <c r="A91" s="29"/>
      <c r="B91" s="29"/>
      <c r="C91" s="91"/>
      <c r="D91" s="71"/>
    </row>
    <row r="92" spans="1:6" ht="30" customHeight="1" x14ac:dyDescent="0.25">
      <c r="A92" s="51"/>
      <c r="B92" s="49"/>
      <c r="C92" s="93"/>
      <c r="D92" s="73"/>
    </row>
    <row r="93" spans="1:6" ht="30" customHeight="1" x14ac:dyDescent="0.25">
      <c r="A93" s="51"/>
      <c r="B93" s="49"/>
      <c r="C93" s="93"/>
      <c r="D93" s="73"/>
    </row>
    <row r="94" spans="1:6" ht="30" customHeight="1" x14ac:dyDescent="0.25">
      <c r="A94" s="51"/>
      <c r="B94" s="49"/>
      <c r="C94" s="93"/>
      <c r="D94" s="73"/>
    </row>
    <row r="95" spans="1:6" ht="30" customHeight="1" x14ac:dyDescent="0.25">
      <c r="A95" s="51"/>
      <c r="B95" s="49"/>
      <c r="C95" s="93"/>
      <c r="D95" s="73"/>
    </row>
    <row r="96" spans="1:6" ht="30" customHeight="1" x14ac:dyDescent="0.25">
      <c r="A96" s="51"/>
      <c r="B96" s="52"/>
      <c r="C96" s="93"/>
      <c r="D96" s="73"/>
    </row>
    <row r="97" spans="1:12" ht="30" customHeight="1" x14ac:dyDescent="0.25">
      <c r="A97" s="51"/>
      <c r="B97" s="49"/>
      <c r="C97" s="93"/>
      <c r="D97" s="73"/>
    </row>
    <row r="98" spans="1:12" ht="30" customHeight="1" x14ac:dyDescent="0.25">
      <c r="A98" s="30"/>
      <c r="B98" s="53"/>
      <c r="C98" s="93"/>
      <c r="D98" s="73"/>
    </row>
    <row r="99" spans="1:12" ht="30" customHeight="1" x14ac:dyDescent="0.25">
      <c r="A99" s="30"/>
      <c r="B99" s="53"/>
      <c r="C99" s="93"/>
      <c r="D99" s="73"/>
    </row>
    <row r="100" spans="1:12" s="37" customFormat="1" ht="30" customHeight="1" x14ac:dyDescent="0.25">
      <c r="A100" s="30"/>
      <c r="B100" s="53"/>
      <c r="C100" s="31"/>
      <c r="D100" s="72"/>
    </row>
    <row r="101" spans="1:12" ht="30" customHeight="1" x14ac:dyDescent="0.25">
      <c r="A101" s="26"/>
      <c r="B101" s="26"/>
      <c r="C101" s="31"/>
      <c r="D101" s="73"/>
      <c r="G101" s="26"/>
    </row>
    <row r="102" spans="1:12" ht="51.75" customHeight="1" x14ac:dyDescent="0.25">
      <c r="A102" s="54"/>
      <c r="B102" s="53"/>
      <c r="C102" s="31"/>
      <c r="D102" s="72"/>
      <c r="G102" s="26"/>
    </row>
    <row r="103" spans="1:12" ht="51" customHeight="1" x14ac:dyDescent="0.25">
      <c r="A103" s="55"/>
      <c r="B103" s="55"/>
      <c r="C103" s="94"/>
      <c r="D103" s="74"/>
      <c r="G103" s="26"/>
    </row>
    <row r="104" spans="1:12" ht="24" customHeight="1" x14ac:dyDescent="0.25">
      <c r="A104" s="56"/>
      <c r="B104" s="35"/>
      <c r="C104" s="93"/>
      <c r="D104" s="72"/>
      <c r="G104" s="26"/>
    </row>
    <row r="105" spans="1:12" ht="45.75" customHeight="1" x14ac:dyDescent="0.25">
      <c r="A105" s="57"/>
      <c r="B105" s="57"/>
      <c r="C105" s="92"/>
      <c r="D105" s="75"/>
      <c r="E105" s="58"/>
      <c r="F105" s="58"/>
      <c r="G105" s="26"/>
      <c r="H105" s="58"/>
      <c r="I105" s="58"/>
      <c r="J105" s="58"/>
      <c r="K105" s="58"/>
      <c r="L105" s="58"/>
    </row>
    <row r="106" spans="1:12" ht="30" customHeight="1" x14ac:dyDescent="0.25">
      <c r="A106" s="29"/>
      <c r="B106" s="29"/>
      <c r="C106" s="91"/>
      <c r="D106" s="71"/>
      <c r="G106" s="26"/>
    </row>
    <row r="107" spans="1:12" s="37" customFormat="1" ht="4.5" customHeight="1" x14ac:dyDescent="0.25">
      <c r="A107" s="28"/>
      <c r="B107" s="28"/>
      <c r="C107" s="95"/>
      <c r="D107" s="76"/>
      <c r="G107" s="26"/>
    </row>
    <row r="108" spans="1:12" ht="64.5" customHeight="1" x14ac:dyDescent="0.25">
      <c r="A108" s="59"/>
      <c r="B108" s="59"/>
      <c r="C108" s="96"/>
      <c r="D108" s="77"/>
      <c r="G108" s="26"/>
    </row>
    <row r="109" spans="1:12" x14ac:dyDescent="0.25">
      <c r="A109" s="60"/>
      <c r="B109" s="60"/>
      <c r="C109" s="97"/>
      <c r="D109" s="78"/>
      <c r="E109" s="37"/>
    </row>
    <row r="110" spans="1:12" x14ac:dyDescent="0.25">
      <c r="A110" s="60"/>
      <c r="B110" s="60"/>
      <c r="C110" s="97"/>
      <c r="D110" s="78"/>
    </row>
    <row r="111" spans="1:12" x14ac:dyDescent="0.25">
      <c r="A111" s="60"/>
      <c r="B111" s="60"/>
      <c r="C111" s="97"/>
      <c r="D111" s="78"/>
    </row>
    <row r="112" spans="1:12" x14ac:dyDescent="0.25">
      <c r="A112" s="60"/>
      <c r="B112" s="60"/>
      <c r="C112" s="97"/>
      <c r="D112" s="78"/>
    </row>
    <row r="113" spans="1:4" x14ac:dyDescent="0.25">
      <c r="A113" s="60"/>
      <c r="B113" s="60"/>
      <c r="C113" s="97"/>
      <c r="D113" s="78"/>
    </row>
    <row r="114" spans="1:4" x14ac:dyDescent="0.25">
      <c r="A114" s="60"/>
      <c r="B114" s="60"/>
      <c r="C114" s="97"/>
      <c r="D114" s="78"/>
    </row>
    <row r="115" spans="1:4" x14ac:dyDescent="0.25">
      <c r="A115" s="60"/>
      <c r="B115" s="60"/>
      <c r="C115" s="97"/>
      <c r="D115" s="78"/>
    </row>
    <row r="116" spans="1:4" x14ac:dyDescent="0.25">
      <c r="A116" s="60"/>
      <c r="B116" s="60"/>
      <c r="C116" s="97"/>
      <c r="D116" s="78"/>
    </row>
    <row r="117" spans="1:4" x14ac:dyDescent="0.25">
      <c r="A117" s="60"/>
      <c r="B117" s="60"/>
      <c r="C117" s="97"/>
      <c r="D117" s="78"/>
    </row>
    <row r="118" spans="1:4" x14ac:dyDescent="0.25">
      <c r="A118" s="60"/>
      <c r="B118" s="60"/>
      <c r="C118" s="97"/>
      <c r="D118" s="78"/>
    </row>
    <row r="119" spans="1:4" x14ac:dyDescent="0.25">
      <c r="A119" s="60"/>
      <c r="B119" s="60"/>
      <c r="C119" s="97"/>
      <c r="D119" s="78"/>
    </row>
    <row r="120" spans="1:4" x14ac:dyDescent="0.25">
      <c r="A120" s="60"/>
      <c r="B120" s="60"/>
      <c r="C120" s="97"/>
      <c r="D120" s="78"/>
    </row>
    <row r="121" spans="1:4" x14ac:dyDescent="0.25">
      <c r="A121" s="60"/>
      <c r="B121" s="60"/>
      <c r="C121" s="97"/>
      <c r="D121" s="78"/>
    </row>
    <row r="122" spans="1:4" x14ac:dyDescent="0.25">
      <c r="A122" s="60"/>
      <c r="B122" s="60"/>
      <c r="C122" s="97"/>
      <c r="D122" s="78"/>
    </row>
    <row r="123" spans="1:4" x14ac:dyDescent="0.25">
      <c r="A123" s="60"/>
      <c r="B123" s="60"/>
      <c r="C123" s="97"/>
      <c r="D123" s="78"/>
    </row>
    <row r="124" spans="1:4" x14ac:dyDescent="0.25">
      <c r="A124" s="60"/>
      <c r="B124" s="60"/>
      <c r="C124" s="97"/>
      <c r="D124" s="78"/>
    </row>
    <row r="125" spans="1:4" x14ac:dyDescent="0.25">
      <c r="A125" s="60"/>
      <c r="B125" s="60"/>
      <c r="C125" s="97"/>
      <c r="D125" s="78"/>
    </row>
    <row r="126" spans="1:4" x14ac:dyDescent="0.25">
      <c r="A126" s="60"/>
      <c r="B126" s="60"/>
      <c r="C126" s="97"/>
      <c r="D126" s="78"/>
    </row>
    <row r="127" spans="1:4" x14ac:dyDescent="0.25">
      <c r="A127" s="60"/>
      <c r="B127" s="60"/>
      <c r="C127" s="97"/>
      <c r="D127" s="78"/>
    </row>
    <row r="128" spans="1:4" x14ac:dyDescent="0.25">
      <c r="A128" s="60"/>
      <c r="B128" s="60"/>
      <c r="C128" s="97"/>
      <c r="D128" s="78"/>
    </row>
    <row r="129" spans="1:4" x14ac:dyDescent="0.25">
      <c r="A129" s="60"/>
      <c r="B129" s="60"/>
      <c r="C129" s="97"/>
      <c r="D129" s="78"/>
    </row>
    <row r="130" spans="1:4" x14ac:dyDescent="0.25">
      <c r="A130" s="60"/>
      <c r="B130" s="60"/>
      <c r="C130" s="97"/>
      <c r="D130" s="78"/>
    </row>
    <row r="131" spans="1:4" x14ac:dyDescent="0.25">
      <c r="A131" s="60"/>
      <c r="B131" s="60"/>
      <c r="C131" s="97"/>
      <c r="D131" s="78"/>
    </row>
    <row r="132" spans="1:4" x14ac:dyDescent="0.25">
      <c r="A132" s="60"/>
      <c r="B132" s="60"/>
      <c r="C132" s="97"/>
      <c r="D132" s="78"/>
    </row>
    <row r="133" spans="1:4" x14ac:dyDescent="0.25">
      <c r="A133" s="60"/>
      <c r="B133" s="60"/>
      <c r="C133" s="97"/>
      <c r="D133" s="78"/>
    </row>
    <row r="140" spans="1:4" x14ac:dyDescent="0.25">
      <c r="A140" s="61"/>
    </row>
    <row r="141" spans="1:4" x14ac:dyDescent="0.25">
      <c r="A141" s="36"/>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32">
    <mergeCell ref="C73:C75"/>
    <mergeCell ref="D31:D38"/>
    <mergeCell ref="D23:D26"/>
    <mergeCell ref="D14:D17"/>
    <mergeCell ref="D19:D21"/>
    <mergeCell ref="D44:D50"/>
    <mergeCell ref="C31:C38"/>
    <mergeCell ref="C49:C50"/>
    <mergeCell ref="D54:D68"/>
    <mergeCell ref="A52:D52"/>
    <mergeCell ref="C47:C48"/>
    <mergeCell ref="C10:D10"/>
    <mergeCell ref="A4:D4"/>
    <mergeCell ref="A6:D6"/>
    <mergeCell ref="A29:D29"/>
    <mergeCell ref="A30:D30"/>
    <mergeCell ref="B77:C77"/>
    <mergeCell ref="C54:C67"/>
    <mergeCell ref="D72:D75"/>
    <mergeCell ref="A2:D2"/>
    <mergeCell ref="A42:D42"/>
    <mergeCell ref="A12:D12"/>
    <mergeCell ref="C40:C41"/>
    <mergeCell ref="A22:D22"/>
    <mergeCell ref="A18:D18"/>
    <mergeCell ref="A7:D7"/>
    <mergeCell ref="A39:D39"/>
    <mergeCell ref="A5:D5"/>
    <mergeCell ref="A8:D8"/>
    <mergeCell ref="A9:D9"/>
    <mergeCell ref="A70:D70"/>
    <mergeCell ref="A3:D3"/>
  </mergeCells>
  <pageMargins left="0.25" right="0.25" top="0.75" bottom="0.75" header="0.3" footer="0.3"/>
  <pageSetup paperSize="9" scale="38"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8"/>
  <sheetViews>
    <sheetView showGridLines="0" topLeftCell="A7" zoomScale="85" zoomScaleNormal="85" workbookViewId="0">
      <selection activeCell="C122" sqref="C122"/>
    </sheetView>
  </sheetViews>
  <sheetFormatPr baseColWidth="10" defaultRowHeight="15" x14ac:dyDescent="0.25"/>
  <sheetData>
    <row r="1" spans="1:12" ht="32.25" customHeight="1" x14ac:dyDescent="0.25">
      <c r="A1" s="201" t="s">
        <v>35</v>
      </c>
      <c r="B1" s="201"/>
      <c r="C1" s="201"/>
      <c r="D1" s="201"/>
      <c r="E1" s="201"/>
      <c r="F1" s="201"/>
      <c r="G1" s="201"/>
      <c r="H1" s="201"/>
      <c r="I1" s="201"/>
      <c r="J1" s="201"/>
      <c r="K1" s="201"/>
      <c r="L1" s="201"/>
    </row>
    <row r="2" spans="1:12" ht="3" customHeight="1" x14ac:dyDescent="0.25"/>
    <row r="3" spans="1:12" ht="126.75" customHeight="1" x14ac:dyDescent="0.25">
      <c r="A3" s="202" t="s">
        <v>36</v>
      </c>
      <c r="B3" s="202"/>
      <c r="C3" s="202"/>
      <c r="D3" s="202"/>
      <c r="E3" s="202"/>
      <c r="F3" s="202"/>
      <c r="G3" s="202"/>
      <c r="H3" s="202"/>
      <c r="I3" s="202"/>
      <c r="J3" s="202"/>
      <c r="K3" s="202"/>
      <c r="L3" s="202"/>
    </row>
    <row r="4" spans="1:12" ht="38.25" customHeight="1" x14ac:dyDescent="0.25"/>
    <row r="18" spans="20:20" ht="51.75" customHeight="1" x14ac:dyDescent="0.35">
      <c r="T18" s="9"/>
    </row>
  </sheetData>
  <sheetProtection sheet="1" objects="1" scenarios="1"/>
  <mergeCells count="2">
    <mergeCell ref="A1:L1"/>
    <mergeCell ref="A3:L3"/>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C7" sqref="C7"/>
    </sheetView>
  </sheetViews>
  <sheetFormatPr baseColWidth="10" defaultRowHeight="15" x14ac:dyDescent="0.25"/>
  <cols>
    <col min="2" max="2" width="28.42578125" customWidth="1"/>
    <col min="3" max="3" width="39.85546875" customWidth="1"/>
    <col min="4" max="4" width="26.42578125" customWidth="1"/>
    <col min="5" max="5" width="25.85546875" customWidth="1"/>
  </cols>
  <sheetData>
    <row r="3" spans="2:5" ht="18.75" x14ac:dyDescent="0.3">
      <c r="B3" s="4" t="s">
        <v>28</v>
      </c>
    </row>
    <row r="5" spans="2:5" x14ac:dyDescent="0.25">
      <c r="B5" t="s">
        <v>38</v>
      </c>
    </row>
    <row r="6" spans="2:5" ht="67.5" customHeight="1" thickBot="1" x14ac:dyDescent="0.3">
      <c r="B6" s="203" t="s">
        <v>76</v>
      </c>
      <c r="C6" s="203"/>
      <c r="D6" s="203"/>
      <c r="E6" s="203"/>
    </row>
    <row r="7" spans="2:5" ht="91.5" customHeight="1" thickBot="1" x14ac:dyDescent="0.3">
      <c r="B7" s="2" t="s">
        <v>44</v>
      </c>
      <c r="C7" s="81" t="s">
        <v>46</v>
      </c>
      <c r="D7" s="179" t="s">
        <v>45</v>
      </c>
      <c r="E7" s="180"/>
    </row>
    <row r="8" spans="2:5" ht="5.25" customHeight="1" x14ac:dyDescent="0.25"/>
    <row r="9" spans="2:5" ht="20.100000000000001" customHeight="1" x14ac:dyDescent="0.25">
      <c r="B9" s="110" t="s">
        <v>25</v>
      </c>
      <c r="C9" s="5">
        <f>Antrag!B14</f>
        <v>0</v>
      </c>
    </row>
    <row r="10" spans="2:5" ht="20.100000000000001" customHeight="1" x14ac:dyDescent="0.25">
      <c r="B10" s="110" t="s">
        <v>23</v>
      </c>
      <c r="C10" s="5">
        <f>Antrag!B23</f>
        <v>0</v>
      </c>
    </row>
    <row r="11" spans="2:5" ht="20.100000000000001" customHeight="1" x14ac:dyDescent="0.25">
      <c r="B11" s="110" t="s">
        <v>24</v>
      </c>
      <c r="C11" s="5">
        <f>Antrag!B26</f>
        <v>0</v>
      </c>
    </row>
    <row r="12" spans="2:5" ht="20.100000000000001" customHeight="1" x14ac:dyDescent="0.25">
      <c r="B12" s="110" t="s">
        <v>4</v>
      </c>
      <c r="C12" s="6">
        <f>Antrag!B24</f>
        <v>0</v>
      </c>
    </row>
    <row r="13" spans="2:5" ht="20.100000000000001" customHeight="1" x14ac:dyDescent="0.25">
      <c r="B13" s="110" t="s">
        <v>26</v>
      </c>
      <c r="C13" s="80">
        <f>Antrag!B47</f>
        <v>0</v>
      </c>
    </row>
    <row r="14" spans="2:5" ht="20.100000000000001" customHeight="1" x14ac:dyDescent="0.25">
      <c r="B14" s="110" t="s">
        <v>27</v>
      </c>
      <c r="C14" s="80">
        <f>Antrag!B48</f>
        <v>0</v>
      </c>
    </row>
    <row r="16" spans="2:5" x14ac:dyDescent="0.25">
      <c r="B16" s="111"/>
    </row>
    <row r="17" spans="2:2" x14ac:dyDescent="0.25">
      <c r="B17" s="112"/>
    </row>
    <row r="18" spans="2:2" x14ac:dyDescent="0.25">
      <c r="B18" s="111"/>
    </row>
  </sheetData>
  <customSheetViews>
    <customSheetView guid="{48B03C94-AC2C-40D7-8A6D-3041673B8BA8}">
      <selection activeCell="B49" sqref="B49"/>
      <pageMargins left="0.7" right="0.7" top="0.78740157499999996" bottom="0.78740157499999996" header="0.3" footer="0.3"/>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CZ3"/>
  <sheetViews>
    <sheetView topLeftCell="AI1" workbookViewId="0">
      <selection activeCell="AZ2" sqref="AZ2"/>
    </sheetView>
  </sheetViews>
  <sheetFormatPr baseColWidth="10" defaultRowHeight="15" x14ac:dyDescent="0.25"/>
  <cols>
    <col min="23" max="24" width="12.5703125" customWidth="1"/>
    <col min="36" max="37" width="12" bestFit="1" customWidth="1"/>
    <col min="39" max="39" width="12" bestFit="1" customWidth="1"/>
    <col min="59" max="59" width="12" bestFit="1" customWidth="1"/>
    <col min="63" max="63" width="12" bestFit="1" customWidth="1"/>
    <col min="67" max="67" width="12.42578125" customWidth="1"/>
    <col min="73" max="73" width="12" bestFit="1" customWidth="1"/>
  </cols>
  <sheetData>
    <row r="1" spans="1:104" x14ac:dyDescent="0.25">
      <c r="A1" t="str">
        <f>Az!B7</f>
        <v>Aktenzeichen</v>
      </c>
      <c r="B1" t="str">
        <f>Antrag!A14</f>
        <v>Name der durchführenden Einrichtung</v>
      </c>
      <c r="C1" t="str">
        <f>Antrag!A15</f>
        <v>Straße und Hausnr.</v>
      </c>
      <c r="D1" t="str">
        <f>Antrag!A16</f>
        <v>PLZ</v>
      </c>
      <c r="E1" t="str">
        <f>Antrag!A17</f>
        <v>Ort</v>
      </c>
      <c r="F1" t="e">
        <f>Antrag!#REF!</f>
        <v>#REF!</v>
      </c>
      <c r="G1" t="str">
        <f>Antrag!A19</f>
        <v>Name Kontoinhaber/-in</v>
      </c>
      <c r="H1" t="str">
        <f>Antrag!A20</f>
        <v>IBAN</v>
      </c>
      <c r="I1" t="str">
        <f>Antrag!A21</f>
        <v>BIC</v>
      </c>
      <c r="J1" t="str">
        <f>Antrag!A23</f>
        <v>Name Ansprechpartner/-in</v>
      </c>
      <c r="K1" t="str">
        <f>Antrag!A24</f>
        <v>Telefon</v>
      </c>
      <c r="L1" t="str">
        <f>Antrag!A25</f>
        <v>Fax</v>
      </c>
      <c r="M1" t="str">
        <f>Antrag!A26</f>
        <v>E-Mail</v>
      </c>
      <c r="N1" t="e">
        <f>F1</f>
        <v>#REF!</v>
      </c>
      <c r="O1" t="str">
        <f>Antrag!A31</f>
        <v>Name des Kooperationspartners (1)</v>
      </c>
      <c r="P1" t="str">
        <f>Antrag!A32</f>
        <v>Straße und Hausnr.</v>
      </c>
      <c r="Q1" t="str">
        <f>Antrag!A33</f>
        <v>PLZ</v>
      </c>
      <c r="R1" t="s">
        <v>2</v>
      </c>
      <c r="S1" t="s">
        <v>72</v>
      </c>
      <c r="T1" t="s">
        <v>3</v>
      </c>
      <c r="U1" t="s">
        <v>1</v>
      </c>
      <c r="V1" t="s">
        <v>2</v>
      </c>
      <c r="W1" t="e">
        <f>N1</f>
        <v>#REF!</v>
      </c>
      <c r="X1" t="str">
        <f>Antrag!A44</f>
        <v>Kurze Beschreibung der Maßnahme (Format, Konzeptidee etc.)
(eine erweiterte Beschreibung soll dem Antragsformular beiliegen)</v>
      </c>
      <c r="Y1" t="str">
        <f>Antrag!A45</f>
        <v>Kursformat</v>
      </c>
      <c r="Z1" t="str">
        <f>Antrag!A46</f>
        <v>Anzahl Ust. geplant</v>
      </c>
      <c r="AA1" t="str">
        <f>Antrag!A47</f>
        <v>Starttermin</v>
      </c>
      <c r="AB1" t="str">
        <f>Antrag!A48</f>
        <v>Endtermin</v>
      </c>
      <c r="AC1" t="str">
        <f>Antrag!A49</f>
        <v>Geplante Teilnehmer/-innenzahl</v>
      </c>
      <c r="AD1" t="str">
        <f>Antrag!A50</f>
        <v>Ggf. Begründung, wenn weniger als 15 TN geplant sind.</v>
      </c>
      <c r="AE1" t="e">
        <f>W1</f>
        <v>#REF!</v>
      </c>
      <c r="AF1" t="str">
        <f>Antrag!A54</f>
        <v>Personalkosten für die zusätzliche Wahrnehmung von Aufgaben im Bereich der Verwaltung und im pädagogischen Bereich</v>
      </c>
      <c r="AG1" t="str">
        <f>Antrag!A55</f>
        <v>Dozentenhonorare</v>
      </c>
      <c r="AH1" t="str">
        <f>Antrag!A56</f>
        <v>studentische Hilfskräfte/Praktikanten</v>
      </c>
      <c r="AI1" s="8" t="str">
        <f>Antrag!A57</f>
        <v>Sach- und Reisekosten</v>
      </c>
      <c r="AJ1" t="str">
        <f>Antrag!A58</f>
        <v>Unterrichtsmaterialien</v>
      </c>
      <c r="AK1" t="str">
        <f>Antrag!A59</f>
        <v>Ausgaben für zusätzlich anfallende Raummieten</v>
      </c>
      <c r="AL1" t="str">
        <f>Antrag!A60</f>
        <v>Fahrtkosten für Teilnehmende</v>
      </c>
      <c r="AM1" t="str">
        <f>Antrag!A61</f>
        <v>Einstiegsgespräche und Kompetenzermittlung (Sprachkurszertifikate)</v>
      </c>
      <c r="AN1" t="str">
        <f>Antrag!A62</f>
        <v>Begleitung, Beratung und Coaching/ sozialpädagogische Betreuung</v>
      </c>
      <c r="AO1" s="83" t="str">
        <f>Antrag!A63</f>
        <v>Prüfungskosten und Prüfungsvorbereitungskosten</v>
      </c>
      <c r="AP1" s="83" t="str">
        <f>Antrag!A64</f>
        <v>Zusätzlich anfallende Kosten zur Durchführung erlebnispädagogischer Aktivitäten</v>
      </c>
      <c r="AQ1" s="83" t="str">
        <f>Antrag!A65</f>
        <v>Übersetzungskosten ausländischer Qualifikationsnachweise, sofern diese nicht von dritter Seite übernommen werden</v>
      </c>
      <c r="AR1" s="83" t="str">
        <f>Antrag!A66</f>
        <v>Fortbildungskosten für in der Maßnahme eingesetzte Lehrkräfte</v>
      </c>
      <c r="AS1" s="83" t="str">
        <f>Antrag!A67</f>
        <v>Übernachtungs- und Verpflegungskosten für Teilnehmende</v>
      </c>
      <c r="AT1" s="83" t="str">
        <f>Antrag!A68</f>
        <v>Summe Maßnahme gesamt inkl. Eigen- und Drittmitteln</v>
      </c>
      <c r="AU1" s="83" t="e">
        <f>AE1</f>
        <v>#REF!</v>
      </c>
      <c r="AV1" s="83" t="str">
        <f>Antrag!A72</f>
        <v>Landesförderung</v>
      </c>
      <c r="AW1" t="str">
        <f>Antrag!A73</f>
        <v>Restbetrag</v>
      </c>
      <c r="AX1" t="str">
        <f>Antrag!A74</f>
        <v>davon Eigenmittel</v>
      </c>
      <c r="AY1" t="str">
        <f>Antrag!A75</f>
        <v>davon Drittmittel</v>
      </c>
      <c r="AZ1" t="e">
        <f>'Vollerfassung Antrag'!AU1</f>
        <v>#REF!</v>
      </c>
    </row>
    <row r="2" spans="1:104" x14ac:dyDescent="0.25">
      <c r="A2" t="str">
        <f>Az!C7</f>
        <v>Wird von der AEWB nach Eingang des Antrags vergeben.</v>
      </c>
      <c r="B2">
        <f>Antrag!B14</f>
        <v>0</v>
      </c>
      <c r="C2">
        <f>Antrag!B15</f>
        <v>0</v>
      </c>
      <c r="D2">
        <f>Antrag!B16</f>
        <v>0</v>
      </c>
      <c r="E2">
        <f>Antrag!B17</f>
        <v>0</v>
      </c>
      <c r="F2">
        <f>Antrag!D14</f>
        <v>0</v>
      </c>
      <c r="G2">
        <f>Antrag!B19</f>
        <v>0</v>
      </c>
      <c r="H2">
        <f>Antrag!B20</f>
        <v>0</v>
      </c>
      <c r="I2">
        <f>Antrag!B21</f>
        <v>0</v>
      </c>
      <c r="J2" s="18">
        <f>Antrag!B23</f>
        <v>0</v>
      </c>
      <c r="K2">
        <f>Antrag!B24</f>
        <v>0</v>
      </c>
      <c r="L2">
        <f>Antrag!B25</f>
        <v>0</v>
      </c>
      <c r="M2">
        <f>Antrag!B26</f>
        <v>0</v>
      </c>
      <c r="N2">
        <f>Antrag!D23</f>
        <v>0</v>
      </c>
      <c r="O2">
        <f>Antrag!B31</f>
        <v>0</v>
      </c>
      <c r="P2">
        <f>Antrag!B32</f>
        <v>0</v>
      </c>
      <c r="Q2">
        <f>Antrag!B33</f>
        <v>0</v>
      </c>
      <c r="R2">
        <f>Antrag!B34</f>
        <v>0</v>
      </c>
      <c r="S2">
        <f>Antrag!B35</f>
        <v>0</v>
      </c>
      <c r="T2">
        <f>Antrag!B36</f>
        <v>0</v>
      </c>
      <c r="U2">
        <f>Antrag!B37</f>
        <v>0</v>
      </c>
      <c r="V2">
        <f>Antrag!B38</f>
        <v>0</v>
      </c>
      <c r="W2">
        <f>Antrag!D31</f>
        <v>0</v>
      </c>
      <c r="X2">
        <f>Antrag!B44</f>
        <v>0</v>
      </c>
      <c r="Y2">
        <f>Antrag!B45</f>
        <v>0</v>
      </c>
      <c r="Z2" s="7">
        <f>Antrag!B46</f>
        <v>0</v>
      </c>
      <c r="AA2" s="82">
        <f>Antrag!B47</f>
        <v>0</v>
      </c>
      <c r="AB2" s="82">
        <f>Antrag!B48</f>
        <v>0</v>
      </c>
      <c r="AC2">
        <f>Antrag!B49</f>
        <v>0</v>
      </c>
      <c r="AD2">
        <f>Antrag!B50</f>
        <v>0</v>
      </c>
      <c r="AE2">
        <f>Antrag!D44</f>
        <v>0</v>
      </c>
      <c r="AF2" s="8">
        <f>Antrag!B54</f>
        <v>0</v>
      </c>
      <c r="AG2" s="8">
        <f>Antrag!B55</f>
        <v>0</v>
      </c>
      <c r="AH2" s="8">
        <f>Antrag!B56</f>
        <v>0</v>
      </c>
      <c r="AI2" s="8">
        <f>Antrag!B57</f>
        <v>0</v>
      </c>
      <c r="AJ2" s="8">
        <f>Antrag!B58</f>
        <v>0</v>
      </c>
      <c r="AK2" s="8">
        <f>Antrag!B59</f>
        <v>0</v>
      </c>
      <c r="AL2" s="8">
        <f>Antrag!B60</f>
        <v>0</v>
      </c>
      <c r="AM2" s="84">
        <f>Antrag!B61</f>
        <v>0</v>
      </c>
      <c r="AN2" s="8">
        <f>Antrag!B62</f>
        <v>0</v>
      </c>
      <c r="AO2" s="84">
        <f>Antrag!B63</f>
        <v>0</v>
      </c>
      <c r="AP2" s="84">
        <f>Antrag!B64</f>
        <v>0</v>
      </c>
      <c r="AQ2" s="84">
        <f>Antrag!B65</f>
        <v>0</v>
      </c>
      <c r="AR2" s="84">
        <f>Antrag!B66</f>
        <v>0</v>
      </c>
      <c r="AS2" s="84">
        <f>Antrag!B67</f>
        <v>0</v>
      </c>
      <c r="AT2" s="84">
        <f>Antrag!B68</f>
        <v>0</v>
      </c>
      <c r="AU2" s="84">
        <f>Antrag!D54</f>
        <v>0</v>
      </c>
      <c r="AV2" s="84">
        <f>Antrag!B72</f>
        <v>0</v>
      </c>
      <c r="AW2" s="84">
        <f>Antrag!B73</f>
        <v>0</v>
      </c>
      <c r="AX2" s="8">
        <f>Antrag!B74</f>
        <v>0</v>
      </c>
      <c r="AY2" s="8">
        <f>Antrag!B75</f>
        <v>0</v>
      </c>
      <c r="AZ2" s="8">
        <f>Antrag!D72</f>
        <v>0</v>
      </c>
      <c r="BA2" s="84"/>
      <c r="BC2" s="113"/>
      <c r="BD2" s="1"/>
      <c r="BE2" s="84"/>
      <c r="BF2" s="7"/>
      <c r="BG2" s="84"/>
      <c r="BH2" s="83"/>
      <c r="BI2" s="84"/>
      <c r="BJ2" s="82"/>
      <c r="BK2" s="113"/>
      <c r="BL2" s="18"/>
      <c r="BM2" s="7"/>
      <c r="BP2" s="83"/>
      <c r="BQ2" s="8"/>
      <c r="BR2" s="83"/>
      <c r="BS2" s="8"/>
      <c r="BT2" s="8"/>
      <c r="BU2" s="8"/>
      <c r="BV2" s="8"/>
      <c r="BX2" s="84"/>
      <c r="BZ2" s="84"/>
      <c r="CA2" s="83"/>
      <c r="CB2" s="8"/>
      <c r="CC2" s="83"/>
      <c r="CD2" s="84"/>
      <c r="CF2" s="84"/>
      <c r="CH2" s="8"/>
      <c r="CJ2" s="84"/>
      <c r="CL2" s="8"/>
      <c r="CN2" s="84"/>
      <c r="CP2" s="84"/>
      <c r="CR2" s="84"/>
      <c r="CT2" s="8"/>
      <c r="CV2" s="8"/>
      <c r="CX2" s="8"/>
      <c r="CZ2" s="8"/>
    </row>
    <row r="3" spans="1:104" x14ac:dyDescent="0.25">
      <c r="CD3" s="204"/>
      <c r="CE3" s="204"/>
      <c r="CF3" s="204"/>
    </row>
  </sheetData>
  <mergeCells count="1">
    <mergeCell ref="CD3:CF3"/>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Antrag</vt:lpstr>
      <vt:lpstr>Kurzanleitung</vt:lpstr>
      <vt:lpstr>Az</vt:lpstr>
      <vt:lpstr>Vollerfassung Antrag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Marquardt, Henning</cp:lastModifiedBy>
  <cp:lastPrinted>2016-06-03T10:51:21Z</cp:lastPrinted>
  <dcterms:created xsi:type="dcterms:W3CDTF">2016-01-29T10:30:12Z</dcterms:created>
  <dcterms:modified xsi:type="dcterms:W3CDTF">2017-05-18T13:48:32Z</dcterms:modified>
</cp:coreProperties>
</file>